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EX" sheetId="1" r:id="rId1"/>
    <sheet name="GRD. Totals - Page 1  " sheetId="2" r:id="rId2"/>
    <sheet name="VBM. Totals - Page 1  " sheetId="3" r:id="rId3"/>
    <sheet name="PCT. Totals - Page 1  " sheetId="4" r:id="rId4"/>
    <sheet name="PAGE 1  " sheetId="5" r:id="rId5"/>
    <sheet name="Final_Write-in_April_7_2015" sheetId="6" r:id="rId6"/>
  </sheets>
  <definedNames>
    <definedName name="_xlnm.Print_Titles" localSheetId="1">'GRD. Totals - Page 1  '!$A:$G,'GRD. Totals - Page 1  '!$1:$6</definedName>
    <definedName name="_xlnm.Print_Titles" localSheetId="4">'PAGE 1  '!$A:$J,'PAGE 1  '!$1:$6</definedName>
    <definedName name="_xlnm.Print_Titles" localSheetId="3">'PCT. Totals - Page 1  '!$A:$G,'PCT. Totals - Page 1  '!$1:$6</definedName>
    <definedName name="_xlnm.Print_Titles" localSheetId="2">'VBM. Totals - Page 1  '!$A:$G,'VBM. Totals - Page 1  '!$1:$6</definedName>
  </definedNames>
  <calcPr fullCalcOnLoad="1"/>
</workbook>
</file>

<file path=xl/sharedStrings.xml><?xml version="1.0" encoding="utf-8"?>
<sst xmlns="http://schemas.openxmlformats.org/spreadsheetml/2006/main" count="221" uniqueCount="65">
  <si>
    <t>April 7, 2015 Special Election</t>
  </si>
  <si>
    <t>San Jose City Council, District 4</t>
  </si>
  <si>
    <t>CITY OF SAN JOSE City Council, Dist 4</t>
  </si>
  <si>
    <t>REGISTRATION</t>
  </si>
  <si>
    <t>BALLOTS CAST</t>
  </si>
  <si>
    <t>TURNOUT (%)</t>
  </si>
  <si>
    <t>CITY OF SAN JOSE City Council, Dist 4
Vote for One
ALLEN MING CHIU</t>
  </si>
  <si>
    <t>KHOA NGUYEN</t>
  </si>
  <si>
    <t>MANH NGUYEN</t>
  </si>
  <si>
    <t>RUDY NASOL</t>
  </si>
  <si>
    <t>TIM OROZCO</t>
  </si>
  <si>
    <t>ALEX TORRES</t>
  </si>
  <si>
    <t>JOHNNY LEE</t>
  </si>
  <si>
    <t>THELMA BOAC</t>
  </si>
  <si>
    <t>BOB DHILLON</t>
  </si>
  <si>
    <t>LAN DIEP</t>
  </si>
  <si>
    <t>PCT 1401  S</t>
  </si>
  <si>
    <t>PCT</t>
  </si>
  <si>
    <t>VBM</t>
  </si>
  <si>
    <t>PCT 1402  C/S/V</t>
  </si>
  <si>
    <t>PCT 1403  C/J/M/S/V</t>
  </si>
  <si>
    <t>PCT 1405  C</t>
  </si>
  <si>
    <t>PCT 1408  C/H/S/T/V</t>
  </si>
  <si>
    <t>PCT 1409  C/S/V</t>
  </si>
  <si>
    <t>PCT 1410  C/S/T/2V</t>
  </si>
  <si>
    <t>PCT 1411  C/S/T/2V</t>
  </si>
  <si>
    <t>PCT 1413  C/S/T/2V</t>
  </si>
  <si>
    <t>PCT 1414  C/S/T/2V</t>
  </si>
  <si>
    <t>PCT 1415  C/S/T/2V</t>
  </si>
  <si>
    <t>PCT 1417  C/S/T/V</t>
  </si>
  <si>
    <t>PCT 1420  C/H/S/T/V</t>
  </si>
  <si>
    <t>PCT 1422  C/H/S/T/V</t>
  </si>
  <si>
    <t>PCT 1428  C/S/V</t>
  </si>
  <si>
    <t>PCT 1431  C/S/T/V</t>
  </si>
  <si>
    <t>PCT 1432  C/S/T/V</t>
  </si>
  <si>
    <t>PCT 1434  C/H/S/T/2V</t>
  </si>
  <si>
    <t>PCT 1435  C/H/S/T/V</t>
  </si>
  <si>
    <t>PCT 1444  C/S/T/V</t>
  </si>
  <si>
    <t>PCT 1446  C/S/T/V</t>
  </si>
  <si>
    <t>PCT 1448  C/S/T/V</t>
  </si>
  <si>
    <t>PCT 1449  C/S/T/2V</t>
  </si>
  <si>
    <t>PCT 1454  C/S/T/V</t>
  </si>
  <si>
    <t>PCT 1465  C/T/V</t>
  </si>
  <si>
    <t>PCT MAIL 1481</t>
  </si>
  <si>
    <t>PCT 1515  C/S/T/V</t>
  </si>
  <si>
    <t>GRAND TOTALS</t>
  </si>
  <si>
    <t xml:space="preserve">PCT. Totals - Page 1  </t>
  </si>
  <si>
    <t>US Representative, District 17</t>
  </si>
  <si>
    <t>State Senate, District 10</t>
  </si>
  <si>
    <t>State Senate, District 15</t>
  </si>
  <si>
    <t>Assembly District 25</t>
  </si>
  <si>
    <t>State Board of Equal. District 2</t>
  </si>
  <si>
    <t>Supervisorial District 2</t>
  </si>
  <si>
    <t>Supervisorial District 3</t>
  </si>
  <si>
    <t>City of San Jose</t>
  </si>
  <si>
    <t xml:space="preserve">VBM. Totals - Page 1  </t>
  </si>
  <si>
    <t xml:space="preserve">GRD. Totals - Page 1  </t>
  </si>
  <si>
    <t>Statement of Vote Index</t>
  </si>
  <si>
    <t xml:space="preserve">PAGE 1  </t>
  </si>
  <si>
    <t>County of Santa Clara</t>
  </si>
  <si>
    <t>April 7, 2015 SPECIAL ELECTION IN SAN JOSE COUNCIL DISTRICT 4</t>
  </si>
  <si>
    <t>ALLEN MING CHIU</t>
  </si>
  <si>
    <t xml:space="preserve">Precinct </t>
  </si>
  <si>
    <t>TOTAL</t>
  </si>
  <si>
    <t>G-Total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</si>
</sst>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[$%-409]"/>
    <numFmt numFmtId="165" formatCode="#,##0.0[$%-409]_);\(#,##0.0\)[$%-409]"/>
  </numFmts>
  <fonts count="48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" fontId="2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37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textRotation="90" wrapText="1" readingOrder="1"/>
    </xf>
    <xf numFmtId="0" fontId="5" fillId="0" borderId="10" xfId="0" applyFont="1" applyBorder="1" applyAlignment="1">
      <alignment horizontal="left" textRotation="90" wrapText="1" readingOrder="1"/>
    </xf>
    <xf numFmtId="0" fontId="1" fillId="0" borderId="10" xfId="0" applyFont="1" applyBorder="1" applyAlignment="1">
      <alignment horizontal="left" textRotation="90" wrapText="1" readingOrder="1"/>
    </xf>
    <xf numFmtId="0" fontId="6" fillId="0" borderId="0" xfId="52" applyAlignment="1" applyProtection="1">
      <alignment vertical="top"/>
      <protection/>
    </xf>
    <xf numFmtId="49" fontId="4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1" fontId="2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textRotation="90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0.7109375" style="0" customWidth="1"/>
    <col min="3" max="3" width="40.7109375" style="0" customWidth="1"/>
  </cols>
  <sheetData>
    <row r="2" ht="12.75">
      <c r="C2" t="s">
        <v>57</v>
      </c>
    </row>
    <row r="4" spans="2:3" ht="12.75">
      <c r="B4" s="10" t="s">
        <v>56</v>
      </c>
      <c r="C4" t="s">
        <v>2</v>
      </c>
    </row>
    <row r="5" spans="2:3" ht="12.75">
      <c r="B5" s="10" t="s">
        <v>55</v>
      </c>
      <c r="C5" t="s">
        <v>2</v>
      </c>
    </row>
    <row r="6" spans="2:3" ht="12.75">
      <c r="B6" s="10" t="s">
        <v>46</v>
      </c>
      <c r="C6" t="s">
        <v>2</v>
      </c>
    </row>
    <row r="7" spans="2:3" ht="12.75">
      <c r="B7" s="10" t="s">
        <v>58</v>
      </c>
      <c r="C7" t="s">
        <v>2</v>
      </c>
    </row>
  </sheetData>
  <sheetProtection/>
  <hyperlinks>
    <hyperlink ref="B4" location="'GRD. Totals - Page 1  '!A1" display="GRD. Totals - Page 1  "/>
    <hyperlink ref="B5" location="'VBM. Totals - Page 1  '!A1" display="VBM. Totals - Page 1  "/>
    <hyperlink ref="B6" location="'PCT. Totals - Page 1  '!A1" display="PCT. Totals - Page 1  "/>
    <hyperlink ref="B7" location="'PAGE 1  '!A1" display="PAGE 1 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showGridLines="0" tabSelected="1" showOutlineSymbols="0" zoomScalePageLayoutView="0" workbookViewId="0" topLeftCell="A1">
      <selection activeCell="A1" sqref="A1"/>
    </sheetView>
  </sheetViews>
  <sheetFormatPr defaultColWidth="11.421875" defaultRowHeight="12.75" customHeight="1"/>
  <sheetData>
    <row r="1" ht="9" customHeight="1"/>
    <row r="2" spans="1:12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75" customHeight="1">
      <c r="A3" s="28">
        <v>3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25" customHeight="1">
      <c r="A4" s="28"/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4:17" ht="14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1" customHeight="1">
      <c r="A6" s="1" t="s">
        <v>56</v>
      </c>
      <c r="B6" s="1"/>
      <c r="C6" s="1"/>
      <c r="D6" s="7" t="s">
        <v>3</v>
      </c>
      <c r="E6" s="7" t="s">
        <v>4</v>
      </c>
      <c r="F6" s="7" t="s">
        <v>5</v>
      </c>
      <c r="G6" s="4"/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1"/>
    </row>
    <row r="7" spans="1:18" ht="25.5" customHeight="1">
      <c r="A7" s="26" t="s">
        <v>59</v>
      </c>
      <c r="B7" s="26"/>
      <c r="C7" s="26"/>
      <c r="D7" s="2">
        <v>40476</v>
      </c>
      <c r="E7" s="2">
        <v>10452</v>
      </c>
      <c r="F7" s="3">
        <v>25.82</v>
      </c>
      <c r="G7" s="4"/>
      <c r="H7" s="2">
        <v>325</v>
      </c>
      <c r="I7" s="2">
        <v>793</v>
      </c>
      <c r="J7" s="2">
        <v>1943</v>
      </c>
      <c r="K7" s="2">
        <v>502</v>
      </c>
      <c r="L7" s="2">
        <v>2241</v>
      </c>
      <c r="M7" s="2">
        <v>578</v>
      </c>
      <c r="N7" s="2">
        <v>388</v>
      </c>
      <c r="O7" s="2">
        <v>319</v>
      </c>
      <c r="P7" s="2">
        <v>1157</v>
      </c>
      <c r="Q7" s="2">
        <v>1919</v>
      </c>
      <c r="R7" s="1"/>
    </row>
    <row r="8" spans="1:18" ht="25.5" customHeight="1">
      <c r="A8" s="26" t="s">
        <v>47</v>
      </c>
      <c r="B8" s="26"/>
      <c r="C8" s="26"/>
      <c r="D8" s="2">
        <v>40476</v>
      </c>
      <c r="E8" s="2">
        <v>10452</v>
      </c>
      <c r="F8" s="3">
        <v>25.82</v>
      </c>
      <c r="G8" s="4"/>
      <c r="H8" s="2">
        <v>325</v>
      </c>
      <c r="I8" s="2">
        <v>793</v>
      </c>
      <c r="J8" s="2">
        <v>1943</v>
      </c>
      <c r="K8" s="2">
        <v>502</v>
      </c>
      <c r="L8" s="2">
        <v>2241</v>
      </c>
      <c r="M8" s="2">
        <v>578</v>
      </c>
      <c r="N8" s="2">
        <v>388</v>
      </c>
      <c r="O8" s="2">
        <v>319</v>
      </c>
      <c r="P8" s="2">
        <v>1157</v>
      </c>
      <c r="Q8" s="2">
        <v>1919</v>
      </c>
      <c r="R8" s="1"/>
    </row>
    <row r="9" spans="1:18" ht="25.5" customHeight="1">
      <c r="A9" s="26" t="s">
        <v>48</v>
      </c>
      <c r="B9" s="26"/>
      <c r="C9" s="26"/>
      <c r="D9" s="2">
        <v>39512</v>
      </c>
      <c r="E9" s="2">
        <v>10213</v>
      </c>
      <c r="F9" s="3">
        <v>25.85</v>
      </c>
      <c r="G9" s="4"/>
      <c r="H9" s="2">
        <v>323</v>
      </c>
      <c r="I9" s="2">
        <v>777</v>
      </c>
      <c r="J9" s="2">
        <v>1884</v>
      </c>
      <c r="K9" s="2">
        <v>485</v>
      </c>
      <c r="L9" s="2">
        <v>2186</v>
      </c>
      <c r="M9" s="2">
        <v>560</v>
      </c>
      <c r="N9" s="2">
        <v>385</v>
      </c>
      <c r="O9" s="2">
        <v>307</v>
      </c>
      <c r="P9" s="2">
        <v>1140</v>
      </c>
      <c r="Q9" s="2">
        <v>1886</v>
      </c>
      <c r="R9" s="1"/>
    </row>
    <row r="10" spans="1:18" ht="25.5" customHeight="1">
      <c r="A10" s="26" t="s">
        <v>49</v>
      </c>
      <c r="B10" s="26"/>
      <c r="C10" s="26"/>
      <c r="D10" s="2">
        <v>964</v>
      </c>
      <c r="E10" s="2">
        <v>239</v>
      </c>
      <c r="F10" s="3">
        <v>24.79</v>
      </c>
      <c r="G10" s="4"/>
      <c r="H10" s="2">
        <v>2</v>
      </c>
      <c r="I10" s="2">
        <v>16</v>
      </c>
      <c r="J10" s="2">
        <v>59</v>
      </c>
      <c r="K10" s="2">
        <v>17</v>
      </c>
      <c r="L10" s="2">
        <v>55</v>
      </c>
      <c r="M10" s="2">
        <v>18</v>
      </c>
      <c r="N10" s="2">
        <v>3</v>
      </c>
      <c r="O10" s="2">
        <v>12</v>
      </c>
      <c r="P10" s="2">
        <v>17</v>
      </c>
      <c r="Q10" s="2">
        <v>33</v>
      </c>
      <c r="R10" s="1"/>
    </row>
    <row r="11" spans="1:18" ht="25.5" customHeight="1">
      <c r="A11" s="26" t="s">
        <v>50</v>
      </c>
      <c r="B11" s="26"/>
      <c r="C11" s="26"/>
      <c r="D11" s="2">
        <v>40476</v>
      </c>
      <c r="E11" s="2">
        <v>10452</v>
      </c>
      <c r="F11" s="3">
        <v>25.82</v>
      </c>
      <c r="G11" s="4"/>
      <c r="H11" s="2">
        <v>325</v>
      </c>
      <c r="I11" s="2">
        <v>793</v>
      </c>
      <c r="J11" s="2">
        <v>1943</v>
      </c>
      <c r="K11" s="2">
        <v>502</v>
      </c>
      <c r="L11" s="2">
        <v>2241</v>
      </c>
      <c r="M11" s="2">
        <v>578</v>
      </c>
      <c r="N11" s="2">
        <v>388</v>
      </c>
      <c r="O11" s="2">
        <v>319</v>
      </c>
      <c r="P11" s="2">
        <v>1157</v>
      </c>
      <c r="Q11" s="2">
        <v>1919</v>
      </c>
      <c r="R11" s="1"/>
    </row>
    <row r="12" spans="1:18" ht="25.5" customHeight="1">
      <c r="A12" s="26" t="s">
        <v>51</v>
      </c>
      <c r="B12" s="26"/>
      <c r="C12" s="26"/>
      <c r="D12" s="2">
        <v>40476</v>
      </c>
      <c r="E12" s="2">
        <v>10452</v>
      </c>
      <c r="F12" s="3">
        <v>25.82</v>
      </c>
      <c r="G12" s="4"/>
      <c r="H12" s="2">
        <v>325</v>
      </c>
      <c r="I12" s="2">
        <v>793</v>
      </c>
      <c r="J12" s="2">
        <v>1943</v>
      </c>
      <c r="K12" s="2">
        <v>502</v>
      </c>
      <c r="L12" s="2">
        <v>2241</v>
      </c>
      <c r="M12" s="2">
        <v>578</v>
      </c>
      <c r="N12" s="2">
        <v>388</v>
      </c>
      <c r="O12" s="2">
        <v>319</v>
      </c>
      <c r="P12" s="2">
        <v>1157</v>
      </c>
      <c r="Q12" s="2">
        <v>1919</v>
      </c>
      <c r="R12" s="1"/>
    </row>
    <row r="13" spans="1:18" ht="25.5" customHeight="1">
      <c r="A13" s="26" t="s">
        <v>52</v>
      </c>
      <c r="B13" s="26"/>
      <c r="C13" s="26"/>
      <c r="D13" s="2">
        <v>1</v>
      </c>
      <c r="E13" s="2">
        <v>0</v>
      </c>
      <c r="F13" s="3">
        <v>0</v>
      </c>
      <c r="G13" s="4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1"/>
    </row>
    <row r="14" spans="1:18" ht="25.5" customHeight="1">
      <c r="A14" s="26" t="s">
        <v>53</v>
      </c>
      <c r="B14" s="26"/>
      <c r="C14" s="26"/>
      <c r="D14" s="2">
        <v>40475</v>
      </c>
      <c r="E14" s="2">
        <v>10452</v>
      </c>
      <c r="F14" s="3">
        <v>25.82</v>
      </c>
      <c r="G14" s="4"/>
      <c r="H14" s="2">
        <v>325</v>
      </c>
      <c r="I14" s="2">
        <v>793</v>
      </c>
      <c r="J14" s="2">
        <v>1943</v>
      </c>
      <c r="K14" s="2">
        <v>502</v>
      </c>
      <c r="L14" s="2">
        <v>2241</v>
      </c>
      <c r="M14" s="2">
        <v>578</v>
      </c>
      <c r="N14" s="2">
        <v>388</v>
      </c>
      <c r="O14" s="2">
        <v>319</v>
      </c>
      <c r="P14" s="2">
        <v>1157</v>
      </c>
      <c r="Q14" s="2">
        <v>1919</v>
      </c>
      <c r="R14" s="1"/>
    </row>
    <row r="15" spans="1:18" ht="28.5" customHeight="1">
      <c r="A15" s="26" t="s">
        <v>54</v>
      </c>
      <c r="B15" s="26"/>
      <c r="C15" s="26"/>
      <c r="D15" s="2">
        <v>40476</v>
      </c>
      <c r="E15" s="2">
        <v>10452</v>
      </c>
      <c r="F15" s="3">
        <v>25.82</v>
      </c>
      <c r="G15" s="4"/>
      <c r="H15" s="2">
        <v>325</v>
      </c>
      <c r="I15" s="2">
        <v>793</v>
      </c>
      <c r="J15" s="2">
        <v>1943</v>
      </c>
      <c r="K15" s="2">
        <v>502</v>
      </c>
      <c r="L15" s="2">
        <v>2241</v>
      </c>
      <c r="M15" s="2">
        <v>578</v>
      </c>
      <c r="N15" s="2">
        <v>388</v>
      </c>
      <c r="O15" s="2">
        <v>319</v>
      </c>
      <c r="P15" s="2">
        <v>1157</v>
      </c>
      <c r="Q15" s="2">
        <v>1919</v>
      </c>
      <c r="R15" s="1"/>
    </row>
    <row r="16" spans="1:17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sheetProtection/>
  <mergeCells count="13">
    <mergeCell ref="A15:C15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2" header="0" footer="0"/>
  <pageSetup fitToHeight="0" fitToWidth="0" horizontalDpi="600" verticalDpi="600" orientation="portrait" scale="45" r:id="rId1"/>
  <headerFooter alignWithMargins="0">
    <oddFooter>&amp;L4/13/2015 9:45:28 AM&amp;C&amp;A&amp;RPage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6"/>
  <sheetViews>
    <sheetView showGridLines="0" showOutlineSymbols="0" zoomScalePageLayoutView="0" workbookViewId="0" topLeftCell="A1">
      <selection activeCell="A1" sqref="A1"/>
    </sheetView>
  </sheetViews>
  <sheetFormatPr defaultColWidth="11.421875" defaultRowHeight="12.75" customHeight="1"/>
  <sheetData>
    <row r="1" ht="9" customHeight="1"/>
    <row r="2" spans="1:12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75" customHeight="1">
      <c r="A3" s="28">
        <v>3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25" customHeight="1">
      <c r="A4" s="28"/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4:17" ht="14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1" customHeight="1">
      <c r="A6" s="1" t="s">
        <v>55</v>
      </c>
      <c r="B6" s="1"/>
      <c r="C6" s="1"/>
      <c r="D6" s="7" t="s">
        <v>3</v>
      </c>
      <c r="E6" s="7" t="s">
        <v>4</v>
      </c>
      <c r="F6" s="7" t="s">
        <v>5</v>
      </c>
      <c r="G6" s="4"/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1"/>
    </row>
    <row r="7" spans="1:18" ht="25.5" customHeight="1">
      <c r="A7" s="26" t="s">
        <v>59</v>
      </c>
      <c r="B7" s="26"/>
      <c r="C7" s="26"/>
      <c r="D7" s="2">
        <v>40476</v>
      </c>
      <c r="E7" s="2">
        <v>9123</v>
      </c>
      <c r="F7" s="3">
        <v>22.54</v>
      </c>
      <c r="G7" s="4"/>
      <c r="H7" s="2">
        <v>297</v>
      </c>
      <c r="I7" s="2">
        <v>717</v>
      </c>
      <c r="J7" s="2">
        <v>1705</v>
      </c>
      <c r="K7" s="2">
        <v>460</v>
      </c>
      <c r="L7" s="2">
        <v>1884</v>
      </c>
      <c r="M7" s="2">
        <v>494</v>
      </c>
      <c r="N7" s="2">
        <v>354</v>
      </c>
      <c r="O7" s="2">
        <v>295</v>
      </c>
      <c r="P7" s="2">
        <v>955</v>
      </c>
      <c r="Q7" s="2">
        <v>1700</v>
      </c>
      <c r="R7" s="1"/>
    </row>
    <row r="8" spans="1:18" ht="25.5" customHeight="1">
      <c r="A8" s="26" t="s">
        <v>47</v>
      </c>
      <c r="B8" s="26"/>
      <c r="C8" s="26"/>
      <c r="D8" s="2">
        <v>40476</v>
      </c>
      <c r="E8" s="2">
        <v>9123</v>
      </c>
      <c r="F8" s="3">
        <v>22.54</v>
      </c>
      <c r="G8" s="4"/>
      <c r="H8" s="2">
        <v>297</v>
      </c>
      <c r="I8" s="2">
        <v>717</v>
      </c>
      <c r="J8" s="2">
        <v>1705</v>
      </c>
      <c r="K8" s="2">
        <v>460</v>
      </c>
      <c r="L8" s="2">
        <v>1884</v>
      </c>
      <c r="M8" s="2">
        <v>494</v>
      </c>
      <c r="N8" s="2">
        <v>354</v>
      </c>
      <c r="O8" s="2">
        <v>295</v>
      </c>
      <c r="P8" s="2">
        <v>955</v>
      </c>
      <c r="Q8" s="2">
        <v>1700</v>
      </c>
      <c r="R8" s="1"/>
    </row>
    <row r="9" spans="1:18" ht="25.5" customHeight="1">
      <c r="A9" s="26" t="s">
        <v>48</v>
      </c>
      <c r="B9" s="26"/>
      <c r="C9" s="26"/>
      <c r="D9" s="2">
        <v>39512</v>
      </c>
      <c r="E9" s="2">
        <v>8900</v>
      </c>
      <c r="F9" s="3">
        <v>22.52</v>
      </c>
      <c r="G9" s="4"/>
      <c r="H9" s="2">
        <v>296</v>
      </c>
      <c r="I9" s="2">
        <v>703</v>
      </c>
      <c r="J9" s="2">
        <v>1647</v>
      </c>
      <c r="K9" s="2">
        <v>444</v>
      </c>
      <c r="L9" s="2">
        <v>1835</v>
      </c>
      <c r="M9" s="2">
        <v>477</v>
      </c>
      <c r="N9" s="2">
        <v>351</v>
      </c>
      <c r="O9" s="2">
        <v>283</v>
      </c>
      <c r="P9" s="2">
        <v>940</v>
      </c>
      <c r="Q9" s="2">
        <v>1669</v>
      </c>
      <c r="R9" s="1"/>
    </row>
    <row r="10" spans="1:18" ht="25.5" customHeight="1">
      <c r="A10" s="26" t="s">
        <v>49</v>
      </c>
      <c r="B10" s="26"/>
      <c r="C10" s="26"/>
      <c r="D10" s="2">
        <v>964</v>
      </c>
      <c r="E10" s="2">
        <v>223</v>
      </c>
      <c r="F10" s="3">
        <v>23.13</v>
      </c>
      <c r="G10" s="4"/>
      <c r="H10" s="2">
        <v>1</v>
      </c>
      <c r="I10" s="2">
        <v>14</v>
      </c>
      <c r="J10" s="2">
        <v>58</v>
      </c>
      <c r="K10" s="2">
        <v>16</v>
      </c>
      <c r="L10" s="2">
        <v>49</v>
      </c>
      <c r="M10" s="2">
        <v>17</v>
      </c>
      <c r="N10" s="2">
        <v>3</v>
      </c>
      <c r="O10" s="2">
        <v>12</v>
      </c>
      <c r="P10" s="2">
        <v>15</v>
      </c>
      <c r="Q10" s="2">
        <v>31</v>
      </c>
      <c r="R10" s="1"/>
    </row>
    <row r="11" spans="1:18" ht="25.5" customHeight="1">
      <c r="A11" s="26" t="s">
        <v>50</v>
      </c>
      <c r="B11" s="26"/>
      <c r="C11" s="26"/>
      <c r="D11" s="2">
        <v>40476</v>
      </c>
      <c r="E11" s="2">
        <v>9123</v>
      </c>
      <c r="F11" s="3">
        <v>22.54</v>
      </c>
      <c r="G11" s="4"/>
      <c r="H11" s="2">
        <v>297</v>
      </c>
      <c r="I11" s="2">
        <v>717</v>
      </c>
      <c r="J11" s="2">
        <v>1705</v>
      </c>
      <c r="K11" s="2">
        <v>460</v>
      </c>
      <c r="L11" s="2">
        <v>1884</v>
      </c>
      <c r="M11" s="2">
        <v>494</v>
      </c>
      <c r="N11" s="2">
        <v>354</v>
      </c>
      <c r="O11" s="2">
        <v>295</v>
      </c>
      <c r="P11" s="2">
        <v>955</v>
      </c>
      <c r="Q11" s="2">
        <v>1700</v>
      </c>
      <c r="R11" s="1"/>
    </row>
    <row r="12" spans="1:18" ht="25.5" customHeight="1">
      <c r="A12" s="26" t="s">
        <v>51</v>
      </c>
      <c r="B12" s="26"/>
      <c r="C12" s="26"/>
      <c r="D12" s="2">
        <v>40476</v>
      </c>
      <c r="E12" s="2">
        <v>9123</v>
      </c>
      <c r="F12" s="3">
        <v>22.54</v>
      </c>
      <c r="G12" s="4"/>
      <c r="H12" s="2">
        <v>297</v>
      </c>
      <c r="I12" s="2">
        <v>717</v>
      </c>
      <c r="J12" s="2">
        <v>1705</v>
      </c>
      <c r="K12" s="2">
        <v>460</v>
      </c>
      <c r="L12" s="2">
        <v>1884</v>
      </c>
      <c r="M12" s="2">
        <v>494</v>
      </c>
      <c r="N12" s="2">
        <v>354</v>
      </c>
      <c r="O12" s="2">
        <v>295</v>
      </c>
      <c r="P12" s="2">
        <v>955</v>
      </c>
      <c r="Q12" s="2">
        <v>1700</v>
      </c>
      <c r="R12" s="1"/>
    </row>
    <row r="13" spans="1:18" ht="25.5" customHeight="1">
      <c r="A13" s="26" t="s">
        <v>52</v>
      </c>
      <c r="B13" s="26"/>
      <c r="C13" s="26"/>
      <c r="D13" s="2">
        <v>1</v>
      </c>
      <c r="E13" s="2">
        <v>0</v>
      </c>
      <c r="F13" s="3">
        <v>0</v>
      </c>
      <c r="G13" s="4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1"/>
    </row>
    <row r="14" spans="1:18" ht="25.5" customHeight="1">
      <c r="A14" s="26" t="s">
        <v>53</v>
      </c>
      <c r="B14" s="26"/>
      <c r="C14" s="26"/>
      <c r="D14" s="2">
        <v>40475</v>
      </c>
      <c r="E14" s="2">
        <v>9123</v>
      </c>
      <c r="F14" s="3">
        <v>22.54</v>
      </c>
      <c r="G14" s="4"/>
      <c r="H14" s="2">
        <v>297</v>
      </c>
      <c r="I14" s="2">
        <v>717</v>
      </c>
      <c r="J14" s="2">
        <v>1705</v>
      </c>
      <c r="K14" s="2">
        <v>460</v>
      </c>
      <c r="L14" s="2">
        <v>1884</v>
      </c>
      <c r="M14" s="2">
        <v>494</v>
      </c>
      <c r="N14" s="2">
        <v>354</v>
      </c>
      <c r="O14" s="2">
        <v>295</v>
      </c>
      <c r="P14" s="2">
        <v>955</v>
      </c>
      <c r="Q14" s="2">
        <v>1700</v>
      </c>
      <c r="R14" s="1"/>
    </row>
    <row r="15" spans="1:18" ht="28.5" customHeight="1">
      <c r="A15" s="26" t="s">
        <v>54</v>
      </c>
      <c r="B15" s="26"/>
      <c r="C15" s="26"/>
      <c r="D15" s="2">
        <v>40476</v>
      </c>
      <c r="E15" s="2">
        <v>9123</v>
      </c>
      <c r="F15" s="3">
        <v>22.54</v>
      </c>
      <c r="G15" s="4"/>
      <c r="H15" s="2">
        <v>297</v>
      </c>
      <c r="I15" s="2">
        <v>717</v>
      </c>
      <c r="J15" s="2">
        <v>1705</v>
      </c>
      <c r="K15" s="2">
        <v>460</v>
      </c>
      <c r="L15" s="2">
        <v>1884</v>
      </c>
      <c r="M15" s="2">
        <v>494</v>
      </c>
      <c r="N15" s="2">
        <v>354</v>
      </c>
      <c r="O15" s="2">
        <v>295</v>
      </c>
      <c r="P15" s="2">
        <v>955</v>
      </c>
      <c r="Q15" s="2">
        <v>1700</v>
      </c>
      <c r="R15" s="1"/>
    </row>
    <row r="16" spans="1:17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sheetProtection/>
  <mergeCells count="13">
    <mergeCell ref="A9:C9"/>
    <mergeCell ref="A10:C10"/>
    <mergeCell ref="A15:C15"/>
    <mergeCell ref="A11:C11"/>
    <mergeCell ref="A12:C12"/>
    <mergeCell ref="A13:C13"/>
    <mergeCell ref="A14:C14"/>
    <mergeCell ref="A2:L2"/>
    <mergeCell ref="A3:A4"/>
    <mergeCell ref="B3:L3"/>
    <mergeCell ref="B4:L4"/>
    <mergeCell ref="A7:C7"/>
    <mergeCell ref="A8:C8"/>
  </mergeCells>
  <printOptions/>
  <pageMargins left="0.25" right="0.25" top="0.0402777777777778" bottom="0.459722222222222" header="0" footer="0"/>
  <pageSetup fitToHeight="0" fitToWidth="0" horizontalDpi="600" verticalDpi="600" orientation="portrait" scale="45" r:id="rId1"/>
  <headerFooter alignWithMargins="0">
    <oddFooter>&amp;L4/13/2015 9:45:28 AM&amp;C&amp;A&amp;RPage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6"/>
  <sheetViews>
    <sheetView showGridLines="0" showOutlineSymbols="0" zoomScalePageLayoutView="0" workbookViewId="0" topLeftCell="A1">
      <selection activeCell="A1" sqref="A1"/>
    </sheetView>
  </sheetViews>
  <sheetFormatPr defaultColWidth="11.421875" defaultRowHeight="12.75" customHeight="1"/>
  <sheetData>
    <row r="1" ht="9" customHeight="1"/>
    <row r="2" spans="1:12" ht="26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75" customHeight="1">
      <c r="A3" s="28">
        <v>3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25" customHeight="1">
      <c r="A4" s="28"/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4:17" ht="14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1" customHeight="1">
      <c r="A6" s="1" t="s">
        <v>46</v>
      </c>
      <c r="B6" s="1"/>
      <c r="C6" s="1"/>
      <c r="D6" s="7" t="s">
        <v>3</v>
      </c>
      <c r="E6" s="7" t="s">
        <v>4</v>
      </c>
      <c r="F6" s="7" t="s">
        <v>5</v>
      </c>
      <c r="G6" s="4"/>
      <c r="H6" s="8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1"/>
    </row>
    <row r="7" spans="1:18" ht="25.5" customHeight="1">
      <c r="A7" s="26" t="s">
        <v>59</v>
      </c>
      <c r="B7" s="26"/>
      <c r="C7" s="26"/>
      <c r="D7" s="2">
        <v>40476</v>
      </c>
      <c r="E7" s="2">
        <v>1329</v>
      </c>
      <c r="F7" s="3">
        <v>3.28</v>
      </c>
      <c r="G7" s="4"/>
      <c r="H7" s="2">
        <v>28</v>
      </c>
      <c r="I7" s="2">
        <v>76</v>
      </c>
      <c r="J7" s="2">
        <v>238</v>
      </c>
      <c r="K7" s="2">
        <v>42</v>
      </c>
      <c r="L7" s="2">
        <v>357</v>
      </c>
      <c r="M7" s="2">
        <v>84</v>
      </c>
      <c r="N7" s="2">
        <v>34</v>
      </c>
      <c r="O7" s="2">
        <v>24</v>
      </c>
      <c r="P7" s="2">
        <v>202</v>
      </c>
      <c r="Q7" s="2">
        <v>219</v>
      </c>
      <c r="R7" s="1"/>
    </row>
    <row r="8" spans="1:18" ht="25.5" customHeight="1">
      <c r="A8" s="26" t="s">
        <v>47</v>
      </c>
      <c r="B8" s="26"/>
      <c r="C8" s="26"/>
      <c r="D8" s="2">
        <v>40476</v>
      </c>
      <c r="E8" s="2">
        <v>1329</v>
      </c>
      <c r="F8" s="3">
        <v>3.28</v>
      </c>
      <c r="G8" s="4"/>
      <c r="H8" s="2">
        <v>28</v>
      </c>
      <c r="I8" s="2">
        <v>76</v>
      </c>
      <c r="J8" s="2">
        <v>238</v>
      </c>
      <c r="K8" s="2">
        <v>42</v>
      </c>
      <c r="L8" s="2">
        <v>357</v>
      </c>
      <c r="M8" s="2">
        <v>84</v>
      </c>
      <c r="N8" s="2">
        <v>34</v>
      </c>
      <c r="O8" s="2">
        <v>24</v>
      </c>
      <c r="P8" s="2">
        <v>202</v>
      </c>
      <c r="Q8" s="2">
        <v>219</v>
      </c>
      <c r="R8" s="1"/>
    </row>
    <row r="9" spans="1:18" ht="25.5" customHeight="1">
      <c r="A9" s="26" t="s">
        <v>48</v>
      </c>
      <c r="B9" s="26"/>
      <c r="C9" s="26"/>
      <c r="D9" s="2">
        <v>39512</v>
      </c>
      <c r="E9" s="2">
        <v>1313</v>
      </c>
      <c r="F9" s="3">
        <v>3.32</v>
      </c>
      <c r="G9" s="4"/>
      <c r="H9" s="2">
        <v>27</v>
      </c>
      <c r="I9" s="2">
        <v>74</v>
      </c>
      <c r="J9" s="2">
        <v>237</v>
      </c>
      <c r="K9" s="2">
        <v>41</v>
      </c>
      <c r="L9" s="2">
        <v>351</v>
      </c>
      <c r="M9" s="2">
        <v>83</v>
      </c>
      <c r="N9" s="2">
        <v>34</v>
      </c>
      <c r="O9" s="2">
        <v>24</v>
      </c>
      <c r="P9" s="2">
        <v>200</v>
      </c>
      <c r="Q9" s="2">
        <v>217</v>
      </c>
      <c r="R9" s="1"/>
    </row>
    <row r="10" spans="1:18" ht="25.5" customHeight="1">
      <c r="A10" s="26" t="s">
        <v>49</v>
      </c>
      <c r="B10" s="26"/>
      <c r="C10" s="26"/>
      <c r="D10" s="2">
        <v>964</v>
      </c>
      <c r="E10" s="2">
        <v>16</v>
      </c>
      <c r="F10" s="3">
        <v>1.66</v>
      </c>
      <c r="G10" s="4"/>
      <c r="H10" s="2">
        <v>1</v>
      </c>
      <c r="I10" s="2">
        <v>2</v>
      </c>
      <c r="J10" s="2">
        <v>1</v>
      </c>
      <c r="K10" s="2">
        <v>1</v>
      </c>
      <c r="L10" s="2">
        <v>6</v>
      </c>
      <c r="M10" s="2">
        <v>1</v>
      </c>
      <c r="N10" s="2">
        <v>0</v>
      </c>
      <c r="O10" s="2">
        <v>0</v>
      </c>
      <c r="P10" s="2">
        <v>2</v>
      </c>
      <c r="Q10" s="2">
        <v>2</v>
      </c>
      <c r="R10" s="1"/>
    </row>
    <row r="11" spans="1:18" ht="25.5" customHeight="1">
      <c r="A11" s="26" t="s">
        <v>50</v>
      </c>
      <c r="B11" s="26"/>
      <c r="C11" s="26"/>
      <c r="D11" s="2">
        <v>40476</v>
      </c>
      <c r="E11" s="2">
        <v>1329</v>
      </c>
      <c r="F11" s="3">
        <v>3.28</v>
      </c>
      <c r="G11" s="4"/>
      <c r="H11" s="2">
        <v>28</v>
      </c>
      <c r="I11" s="2">
        <v>76</v>
      </c>
      <c r="J11" s="2">
        <v>238</v>
      </c>
      <c r="K11" s="2">
        <v>42</v>
      </c>
      <c r="L11" s="2">
        <v>357</v>
      </c>
      <c r="M11" s="2">
        <v>84</v>
      </c>
      <c r="N11" s="2">
        <v>34</v>
      </c>
      <c r="O11" s="2">
        <v>24</v>
      </c>
      <c r="P11" s="2">
        <v>202</v>
      </c>
      <c r="Q11" s="2">
        <v>219</v>
      </c>
      <c r="R11" s="1"/>
    </row>
    <row r="12" spans="1:18" ht="25.5" customHeight="1">
      <c r="A12" s="26" t="s">
        <v>51</v>
      </c>
      <c r="B12" s="26"/>
      <c r="C12" s="26"/>
      <c r="D12" s="2">
        <v>40476</v>
      </c>
      <c r="E12" s="2">
        <v>1329</v>
      </c>
      <c r="F12" s="3">
        <v>3.28</v>
      </c>
      <c r="G12" s="4"/>
      <c r="H12" s="2">
        <v>28</v>
      </c>
      <c r="I12" s="2">
        <v>76</v>
      </c>
      <c r="J12" s="2">
        <v>238</v>
      </c>
      <c r="K12" s="2">
        <v>42</v>
      </c>
      <c r="L12" s="2">
        <v>357</v>
      </c>
      <c r="M12" s="2">
        <v>84</v>
      </c>
      <c r="N12" s="2">
        <v>34</v>
      </c>
      <c r="O12" s="2">
        <v>24</v>
      </c>
      <c r="P12" s="2">
        <v>202</v>
      </c>
      <c r="Q12" s="2">
        <v>219</v>
      </c>
      <c r="R12" s="1"/>
    </row>
    <row r="13" spans="1:18" ht="25.5" customHeight="1">
      <c r="A13" s="26" t="s">
        <v>52</v>
      </c>
      <c r="B13" s="26"/>
      <c r="C13" s="26"/>
      <c r="D13" s="2">
        <v>1</v>
      </c>
      <c r="E13" s="2">
        <v>0</v>
      </c>
      <c r="F13" s="3">
        <v>0</v>
      </c>
      <c r="G13" s="4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1"/>
    </row>
    <row r="14" spans="1:18" ht="25.5" customHeight="1">
      <c r="A14" s="26" t="s">
        <v>53</v>
      </c>
      <c r="B14" s="26"/>
      <c r="C14" s="26"/>
      <c r="D14" s="2">
        <v>40475</v>
      </c>
      <c r="E14" s="2">
        <v>1329</v>
      </c>
      <c r="F14" s="3">
        <v>3.28</v>
      </c>
      <c r="G14" s="4"/>
      <c r="H14" s="2">
        <v>28</v>
      </c>
      <c r="I14" s="2">
        <v>76</v>
      </c>
      <c r="J14" s="2">
        <v>238</v>
      </c>
      <c r="K14" s="2">
        <v>42</v>
      </c>
      <c r="L14" s="2">
        <v>357</v>
      </c>
      <c r="M14" s="2">
        <v>84</v>
      </c>
      <c r="N14" s="2">
        <v>34</v>
      </c>
      <c r="O14" s="2">
        <v>24</v>
      </c>
      <c r="P14" s="2">
        <v>202</v>
      </c>
      <c r="Q14" s="2">
        <v>219</v>
      </c>
      <c r="R14" s="1"/>
    </row>
    <row r="15" spans="1:18" ht="28.5" customHeight="1">
      <c r="A15" s="26" t="s">
        <v>54</v>
      </c>
      <c r="B15" s="26"/>
      <c r="C15" s="26"/>
      <c r="D15" s="2">
        <v>40476</v>
      </c>
      <c r="E15" s="2">
        <v>1329</v>
      </c>
      <c r="F15" s="3">
        <v>3.28</v>
      </c>
      <c r="G15" s="4"/>
      <c r="H15" s="2">
        <v>28</v>
      </c>
      <c r="I15" s="2">
        <v>76</v>
      </c>
      <c r="J15" s="2">
        <v>238</v>
      </c>
      <c r="K15" s="2">
        <v>42</v>
      </c>
      <c r="L15" s="2">
        <v>357</v>
      </c>
      <c r="M15" s="2">
        <v>84</v>
      </c>
      <c r="N15" s="2">
        <v>34</v>
      </c>
      <c r="O15" s="2">
        <v>24</v>
      </c>
      <c r="P15" s="2">
        <v>202</v>
      </c>
      <c r="Q15" s="2">
        <v>219</v>
      </c>
      <c r="R15" s="1"/>
    </row>
    <row r="16" spans="1:17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sheetProtection/>
  <mergeCells count="13">
    <mergeCell ref="A15:C15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2" header="0" footer="0"/>
  <pageSetup fitToHeight="0" fitToWidth="0" horizontalDpi="600" verticalDpi="600" orientation="portrait" scale="45" r:id="rId1"/>
  <headerFooter alignWithMargins="0">
    <oddFooter>&amp;L4/13/2015 9:45:28 AM&amp;C&amp;A&amp;RPage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62"/>
  <sheetViews>
    <sheetView showGridLines="0" showOutlineSymbols="0" zoomScalePageLayoutView="0" workbookViewId="0" topLeftCell="A1">
      <selection activeCell="A1" sqref="A1"/>
    </sheetView>
  </sheetViews>
  <sheetFormatPr defaultColWidth="11.421875" defaultRowHeight="12.75" customHeight="1"/>
  <sheetData>
    <row r="1" ht="6.75" customHeight="1"/>
    <row r="2" spans="1:12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>
        <v>1</v>
      </c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4" customHeight="1">
      <c r="A4" s="28"/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7:20" ht="10.5" customHeigh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 ht="261" customHeight="1">
      <c r="A6" s="1"/>
      <c r="B6" s="1"/>
      <c r="C6" s="1"/>
      <c r="D6" s="1"/>
      <c r="E6" s="1"/>
      <c r="F6" s="1"/>
      <c r="G6" s="7" t="s">
        <v>3</v>
      </c>
      <c r="H6" s="7" t="s">
        <v>4</v>
      </c>
      <c r="I6" s="7" t="s">
        <v>5</v>
      </c>
      <c r="J6" s="4"/>
      <c r="K6" s="8" t="s">
        <v>6</v>
      </c>
      <c r="L6" s="9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 t="s">
        <v>12</v>
      </c>
      <c r="R6" s="9" t="s">
        <v>13</v>
      </c>
      <c r="S6" s="9" t="s">
        <v>14</v>
      </c>
      <c r="T6" s="9" t="s">
        <v>15</v>
      </c>
      <c r="U6" s="1"/>
    </row>
    <row r="7" spans="1:21" ht="25.5" customHeight="1">
      <c r="A7" s="31" t="s">
        <v>16</v>
      </c>
      <c r="B7" s="31"/>
      <c r="C7" s="31"/>
      <c r="D7" s="31" t="s">
        <v>17</v>
      </c>
      <c r="E7" s="31"/>
      <c r="F7" s="31"/>
      <c r="G7" s="2">
        <v>681</v>
      </c>
      <c r="H7" s="2">
        <v>42</v>
      </c>
      <c r="I7" s="3">
        <v>6.17</v>
      </c>
      <c r="J7" s="4"/>
      <c r="K7" s="2">
        <v>0</v>
      </c>
      <c r="L7" s="2">
        <v>0</v>
      </c>
      <c r="M7" s="2">
        <v>1</v>
      </c>
      <c r="N7" s="2">
        <v>0</v>
      </c>
      <c r="O7" s="2">
        <v>22</v>
      </c>
      <c r="P7" s="2">
        <v>8</v>
      </c>
      <c r="Q7" s="2">
        <v>4</v>
      </c>
      <c r="R7" s="2">
        <v>0</v>
      </c>
      <c r="S7" s="2">
        <v>3</v>
      </c>
      <c r="T7" s="2">
        <v>2</v>
      </c>
      <c r="U7" s="1"/>
    </row>
    <row r="8" spans="1:21" ht="25.5" customHeight="1">
      <c r="A8" s="31"/>
      <c r="B8" s="31"/>
      <c r="C8" s="31"/>
      <c r="D8" s="31" t="s">
        <v>18</v>
      </c>
      <c r="E8" s="31"/>
      <c r="F8" s="31"/>
      <c r="G8" s="2">
        <v>681</v>
      </c>
      <c r="H8" s="2">
        <v>110</v>
      </c>
      <c r="I8" s="3">
        <v>16.15</v>
      </c>
      <c r="J8" s="4"/>
      <c r="K8" s="2">
        <v>2</v>
      </c>
      <c r="L8" s="2">
        <v>2</v>
      </c>
      <c r="M8" s="2">
        <v>3</v>
      </c>
      <c r="N8" s="2">
        <v>0</v>
      </c>
      <c r="O8" s="2">
        <v>50</v>
      </c>
      <c r="P8" s="2">
        <v>22</v>
      </c>
      <c r="Q8" s="2">
        <v>19</v>
      </c>
      <c r="R8" s="2">
        <v>0</v>
      </c>
      <c r="S8" s="2">
        <v>4</v>
      </c>
      <c r="T8" s="2">
        <v>7</v>
      </c>
      <c r="U8" s="1"/>
    </row>
    <row r="9" spans="1:21" ht="25.5" customHeight="1">
      <c r="A9" s="31" t="s">
        <v>19</v>
      </c>
      <c r="B9" s="31"/>
      <c r="C9" s="31"/>
      <c r="D9" s="31" t="s">
        <v>17</v>
      </c>
      <c r="E9" s="31"/>
      <c r="F9" s="31"/>
      <c r="G9" s="2">
        <v>1445</v>
      </c>
      <c r="H9" s="2">
        <v>33</v>
      </c>
      <c r="I9" s="3">
        <v>2.28</v>
      </c>
      <c r="J9" s="4"/>
      <c r="K9" s="2">
        <v>4</v>
      </c>
      <c r="L9" s="2">
        <v>2</v>
      </c>
      <c r="M9" s="2">
        <v>2</v>
      </c>
      <c r="N9" s="2">
        <v>1</v>
      </c>
      <c r="O9" s="2">
        <v>7</v>
      </c>
      <c r="P9" s="2">
        <v>4</v>
      </c>
      <c r="Q9" s="2">
        <v>0</v>
      </c>
      <c r="R9" s="2">
        <v>2</v>
      </c>
      <c r="S9" s="2">
        <v>5</v>
      </c>
      <c r="T9" s="2">
        <v>6</v>
      </c>
      <c r="U9" s="1"/>
    </row>
    <row r="10" spans="1:21" ht="25.5" customHeight="1">
      <c r="A10" s="31"/>
      <c r="B10" s="31"/>
      <c r="C10" s="31"/>
      <c r="D10" s="31" t="s">
        <v>18</v>
      </c>
      <c r="E10" s="31"/>
      <c r="F10" s="31"/>
      <c r="G10" s="2">
        <v>1445</v>
      </c>
      <c r="H10" s="2">
        <v>171</v>
      </c>
      <c r="I10" s="3">
        <v>11.83</v>
      </c>
      <c r="J10" s="4"/>
      <c r="K10" s="2">
        <v>9</v>
      </c>
      <c r="L10" s="2">
        <v>8</v>
      </c>
      <c r="M10" s="2">
        <v>17</v>
      </c>
      <c r="N10" s="2">
        <v>6</v>
      </c>
      <c r="O10" s="2">
        <v>50</v>
      </c>
      <c r="P10" s="2">
        <v>13</v>
      </c>
      <c r="Q10" s="2">
        <v>11</v>
      </c>
      <c r="R10" s="2">
        <v>4</v>
      </c>
      <c r="S10" s="2">
        <v>23</v>
      </c>
      <c r="T10" s="2">
        <v>26</v>
      </c>
      <c r="U10" s="1"/>
    </row>
    <row r="11" spans="1:21" ht="25.5" customHeight="1">
      <c r="A11" s="31" t="s">
        <v>20</v>
      </c>
      <c r="B11" s="31"/>
      <c r="C11" s="31"/>
      <c r="D11" s="31" t="s">
        <v>17</v>
      </c>
      <c r="E11" s="31"/>
      <c r="F11" s="31"/>
      <c r="G11" s="2">
        <v>1772</v>
      </c>
      <c r="H11" s="2">
        <v>43</v>
      </c>
      <c r="I11" s="3">
        <v>2.43</v>
      </c>
      <c r="J11" s="4"/>
      <c r="K11" s="2">
        <v>1</v>
      </c>
      <c r="L11" s="2">
        <v>3</v>
      </c>
      <c r="M11" s="2">
        <v>11</v>
      </c>
      <c r="N11" s="2">
        <v>1</v>
      </c>
      <c r="O11" s="2">
        <v>14</v>
      </c>
      <c r="P11" s="2">
        <v>0</v>
      </c>
      <c r="Q11" s="2">
        <v>0</v>
      </c>
      <c r="R11" s="2">
        <v>0</v>
      </c>
      <c r="S11" s="2">
        <v>6</v>
      </c>
      <c r="T11" s="2">
        <v>5</v>
      </c>
      <c r="U11" s="1"/>
    </row>
    <row r="12" spans="1:21" ht="25.5" customHeight="1">
      <c r="A12" s="31"/>
      <c r="B12" s="31"/>
      <c r="C12" s="31"/>
      <c r="D12" s="31" t="s">
        <v>18</v>
      </c>
      <c r="E12" s="31"/>
      <c r="F12" s="31"/>
      <c r="G12" s="2">
        <v>1772</v>
      </c>
      <c r="H12" s="2">
        <v>202</v>
      </c>
      <c r="I12" s="3">
        <v>11.4</v>
      </c>
      <c r="J12" s="4"/>
      <c r="K12" s="2">
        <v>11</v>
      </c>
      <c r="L12" s="2">
        <v>12</v>
      </c>
      <c r="M12" s="2">
        <v>24</v>
      </c>
      <c r="N12" s="2">
        <v>8</v>
      </c>
      <c r="O12" s="2">
        <v>48</v>
      </c>
      <c r="P12" s="2">
        <v>20</v>
      </c>
      <c r="Q12" s="2">
        <v>12</v>
      </c>
      <c r="R12" s="2">
        <v>3</v>
      </c>
      <c r="S12" s="2">
        <v>25</v>
      </c>
      <c r="T12" s="2">
        <v>33</v>
      </c>
      <c r="U12" s="1"/>
    </row>
    <row r="13" spans="1:21" ht="25.5" customHeight="1">
      <c r="A13" s="31" t="s">
        <v>21</v>
      </c>
      <c r="B13" s="31"/>
      <c r="C13" s="31"/>
      <c r="D13" s="31" t="s">
        <v>17</v>
      </c>
      <c r="E13" s="31"/>
      <c r="F13" s="31"/>
      <c r="G13" s="2">
        <v>1532</v>
      </c>
      <c r="H13" s="2">
        <v>31</v>
      </c>
      <c r="I13" s="3">
        <v>2.02</v>
      </c>
      <c r="J13" s="4"/>
      <c r="K13" s="2">
        <v>0</v>
      </c>
      <c r="L13" s="2">
        <v>0</v>
      </c>
      <c r="M13" s="2">
        <v>1</v>
      </c>
      <c r="N13" s="2">
        <v>2</v>
      </c>
      <c r="O13" s="2">
        <v>13</v>
      </c>
      <c r="P13" s="2">
        <v>1</v>
      </c>
      <c r="Q13" s="2">
        <v>0</v>
      </c>
      <c r="R13" s="2">
        <v>0</v>
      </c>
      <c r="S13" s="2">
        <v>7</v>
      </c>
      <c r="T13" s="2">
        <v>7</v>
      </c>
      <c r="U13" s="1"/>
    </row>
    <row r="14" spans="1:21" ht="25.5" customHeight="1">
      <c r="A14" s="31"/>
      <c r="B14" s="31"/>
      <c r="C14" s="31"/>
      <c r="D14" s="31" t="s">
        <v>18</v>
      </c>
      <c r="E14" s="31"/>
      <c r="F14" s="31"/>
      <c r="G14" s="2">
        <v>1532</v>
      </c>
      <c r="H14" s="2">
        <v>158</v>
      </c>
      <c r="I14" s="3">
        <v>10.31</v>
      </c>
      <c r="J14" s="4"/>
      <c r="K14" s="2">
        <v>9</v>
      </c>
      <c r="L14" s="2">
        <v>4</v>
      </c>
      <c r="M14" s="2">
        <v>17</v>
      </c>
      <c r="N14" s="2">
        <v>17</v>
      </c>
      <c r="O14" s="2">
        <v>34</v>
      </c>
      <c r="P14" s="2">
        <v>11</v>
      </c>
      <c r="Q14" s="2">
        <v>17</v>
      </c>
      <c r="R14" s="2">
        <v>5</v>
      </c>
      <c r="S14" s="2">
        <v>21</v>
      </c>
      <c r="T14" s="2">
        <v>23</v>
      </c>
      <c r="U14" s="1"/>
    </row>
    <row r="15" spans="1:21" ht="25.5" customHeight="1">
      <c r="A15" s="31" t="s">
        <v>22</v>
      </c>
      <c r="B15" s="31"/>
      <c r="C15" s="31"/>
      <c r="D15" s="31" t="s">
        <v>17</v>
      </c>
      <c r="E15" s="31"/>
      <c r="F15" s="31"/>
      <c r="G15" s="2">
        <v>1821</v>
      </c>
      <c r="H15" s="2">
        <v>43</v>
      </c>
      <c r="I15" s="3">
        <v>2.36</v>
      </c>
      <c r="J15" s="4"/>
      <c r="K15" s="2">
        <v>1</v>
      </c>
      <c r="L15" s="2">
        <v>0</v>
      </c>
      <c r="M15" s="2">
        <v>3</v>
      </c>
      <c r="N15" s="2">
        <v>0</v>
      </c>
      <c r="O15" s="2">
        <v>9</v>
      </c>
      <c r="P15" s="2">
        <v>7</v>
      </c>
      <c r="Q15" s="2">
        <v>2</v>
      </c>
      <c r="R15" s="2">
        <v>0</v>
      </c>
      <c r="S15" s="2">
        <v>15</v>
      </c>
      <c r="T15" s="2">
        <v>4</v>
      </c>
      <c r="U15" s="1"/>
    </row>
    <row r="16" spans="1:21" ht="25.5" customHeight="1">
      <c r="A16" s="31"/>
      <c r="B16" s="31"/>
      <c r="C16" s="31"/>
      <c r="D16" s="31" t="s">
        <v>18</v>
      </c>
      <c r="E16" s="31"/>
      <c r="F16" s="31"/>
      <c r="G16" s="2">
        <v>1821</v>
      </c>
      <c r="H16" s="2">
        <v>291</v>
      </c>
      <c r="I16" s="3">
        <v>15.98</v>
      </c>
      <c r="J16" s="4"/>
      <c r="K16" s="2">
        <v>17</v>
      </c>
      <c r="L16" s="2">
        <v>23</v>
      </c>
      <c r="M16" s="2">
        <v>30</v>
      </c>
      <c r="N16" s="2">
        <v>11</v>
      </c>
      <c r="O16" s="2">
        <v>56</v>
      </c>
      <c r="P16" s="2">
        <v>6</v>
      </c>
      <c r="Q16" s="2">
        <v>20</v>
      </c>
      <c r="R16" s="2">
        <v>9</v>
      </c>
      <c r="S16" s="2">
        <v>54</v>
      </c>
      <c r="T16" s="2">
        <v>58</v>
      </c>
      <c r="U16" s="1"/>
    </row>
    <row r="17" spans="1:21" ht="25.5" customHeight="1">
      <c r="A17" s="31" t="s">
        <v>23</v>
      </c>
      <c r="B17" s="31"/>
      <c r="C17" s="31"/>
      <c r="D17" s="31" t="s">
        <v>17</v>
      </c>
      <c r="E17" s="31"/>
      <c r="F17" s="31"/>
      <c r="G17" s="2">
        <v>999</v>
      </c>
      <c r="H17" s="2">
        <v>17</v>
      </c>
      <c r="I17" s="3">
        <v>1.7</v>
      </c>
      <c r="J17" s="4"/>
      <c r="K17" s="2">
        <v>0</v>
      </c>
      <c r="L17" s="2">
        <v>0</v>
      </c>
      <c r="M17" s="2">
        <v>5</v>
      </c>
      <c r="N17" s="2">
        <v>1</v>
      </c>
      <c r="O17" s="2">
        <v>3</v>
      </c>
      <c r="P17" s="2">
        <v>1</v>
      </c>
      <c r="Q17" s="2">
        <v>2</v>
      </c>
      <c r="R17" s="2">
        <v>0</v>
      </c>
      <c r="S17" s="2">
        <v>4</v>
      </c>
      <c r="T17" s="2">
        <v>1</v>
      </c>
      <c r="U17" s="1"/>
    </row>
    <row r="18" spans="1:21" ht="25.5" customHeight="1">
      <c r="A18" s="31"/>
      <c r="B18" s="31"/>
      <c r="C18" s="31"/>
      <c r="D18" s="31" t="s">
        <v>18</v>
      </c>
      <c r="E18" s="31"/>
      <c r="F18" s="31"/>
      <c r="G18" s="2">
        <v>999</v>
      </c>
      <c r="H18" s="2">
        <v>164</v>
      </c>
      <c r="I18" s="3">
        <v>16.42</v>
      </c>
      <c r="J18" s="4"/>
      <c r="K18" s="2">
        <v>6</v>
      </c>
      <c r="L18" s="2">
        <v>10</v>
      </c>
      <c r="M18" s="2">
        <v>46</v>
      </c>
      <c r="N18" s="2">
        <v>5</v>
      </c>
      <c r="O18" s="2">
        <v>28</v>
      </c>
      <c r="P18" s="2">
        <v>12</v>
      </c>
      <c r="Q18" s="2">
        <v>1</v>
      </c>
      <c r="R18" s="2">
        <v>3</v>
      </c>
      <c r="S18" s="2">
        <v>6</v>
      </c>
      <c r="T18" s="2">
        <v>41</v>
      </c>
      <c r="U18" s="1"/>
    </row>
    <row r="19" spans="1:21" ht="25.5" customHeight="1">
      <c r="A19" s="31" t="s">
        <v>24</v>
      </c>
      <c r="B19" s="31"/>
      <c r="C19" s="31"/>
      <c r="D19" s="31" t="s">
        <v>17</v>
      </c>
      <c r="E19" s="31"/>
      <c r="F19" s="31"/>
      <c r="G19" s="2">
        <v>1716</v>
      </c>
      <c r="H19" s="2">
        <v>72</v>
      </c>
      <c r="I19" s="3">
        <v>4.2</v>
      </c>
      <c r="J19" s="4"/>
      <c r="K19" s="2">
        <v>2</v>
      </c>
      <c r="L19" s="2">
        <v>9</v>
      </c>
      <c r="M19" s="2">
        <v>11</v>
      </c>
      <c r="N19" s="2">
        <v>2</v>
      </c>
      <c r="O19" s="2">
        <v>13</v>
      </c>
      <c r="P19" s="2">
        <v>3</v>
      </c>
      <c r="Q19" s="2">
        <v>2</v>
      </c>
      <c r="R19" s="2">
        <v>2</v>
      </c>
      <c r="S19" s="2">
        <v>11</v>
      </c>
      <c r="T19" s="2">
        <v>17</v>
      </c>
      <c r="U19" s="1"/>
    </row>
    <row r="20" spans="1:21" ht="25.5" customHeight="1">
      <c r="A20" s="31"/>
      <c r="B20" s="31"/>
      <c r="C20" s="31"/>
      <c r="D20" s="31" t="s">
        <v>18</v>
      </c>
      <c r="E20" s="31"/>
      <c r="F20" s="31"/>
      <c r="G20" s="2">
        <v>1716</v>
      </c>
      <c r="H20" s="2">
        <v>424</v>
      </c>
      <c r="I20" s="3">
        <v>24.71</v>
      </c>
      <c r="J20" s="4"/>
      <c r="K20" s="2">
        <v>10</v>
      </c>
      <c r="L20" s="2">
        <v>42</v>
      </c>
      <c r="M20" s="2">
        <v>113</v>
      </c>
      <c r="N20" s="2">
        <v>14</v>
      </c>
      <c r="O20" s="2">
        <v>101</v>
      </c>
      <c r="P20" s="2">
        <v>20</v>
      </c>
      <c r="Q20" s="2">
        <v>12</v>
      </c>
      <c r="R20" s="2">
        <v>10</v>
      </c>
      <c r="S20" s="2">
        <v>30</v>
      </c>
      <c r="T20" s="2">
        <v>58</v>
      </c>
      <c r="U20" s="1"/>
    </row>
    <row r="21" spans="1:21" ht="25.5" customHeight="1">
      <c r="A21" s="31" t="s">
        <v>25</v>
      </c>
      <c r="B21" s="31"/>
      <c r="C21" s="31"/>
      <c r="D21" s="31" t="s">
        <v>17</v>
      </c>
      <c r="E21" s="31"/>
      <c r="F21" s="31"/>
      <c r="G21" s="2">
        <v>1983</v>
      </c>
      <c r="H21" s="2">
        <v>50</v>
      </c>
      <c r="I21" s="3">
        <v>2.52</v>
      </c>
      <c r="J21" s="4"/>
      <c r="K21" s="2">
        <v>1</v>
      </c>
      <c r="L21" s="2">
        <v>3</v>
      </c>
      <c r="M21" s="2">
        <v>15</v>
      </c>
      <c r="N21" s="2">
        <v>4</v>
      </c>
      <c r="O21" s="2">
        <v>8</v>
      </c>
      <c r="P21" s="2">
        <v>1</v>
      </c>
      <c r="Q21" s="2">
        <v>2</v>
      </c>
      <c r="R21" s="2">
        <v>0</v>
      </c>
      <c r="S21" s="2">
        <v>5</v>
      </c>
      <c r="T21" s="2">
        <v>11</v>
      </c>
      <c r="U21" s="1"/>
    </row>
    <row r="22" spans="1:21" ht="25.5" customHeight="1">
      <c r="A22" s="31"/>
      <c r="B22" s="31"/>
      <c r="C22" s="31"/>
      <c r="D22" s="31" t="s">
        <v>18</v>
      </c>
      <c r="E22" s="31"/>
      <c r="F22" s="31"/>
      <c r="G22" s="2">
        <v>1983</v>
      </c>
      <c r="H22" s="2">
        <v>469</v>
      </c>
      <c r="I22" s="3">
        <v>23.65</v>
      </c>
      <c r="J22" s="4"/>
      <c r="K22" s="2">
        <v>17</v>
      </c>
      <c r="L22" s="2">
        <v>43</v>
      </c>
      <c r="M22" s="2">
        <v>117</v>
      </c>
      <c r="N22" s="2">
        <v>39</v>
      </c>
      <c r="O22" s="2">
        <v>57</v>
      </c>
      <c r="P22" s="2">
        <v>19</v>
      </c>
      <c r="Q22" s="2">
        <v>15</v>
      </c>
      <c r="R22" s="2">
        <v>20</v>
      </c>
      <c r="S22" s="2">
        <v>31</v>
      </c>
      <c r="T22" s="2">
        <v>95</v>
      </c>
      <c r="U22" s="1"/>
    </row>
    <row r="23" spans="1:21" ht="25.5" customHeight="1">
      <c r="A23" s="31" t="s">
        <v>26</v>
      </c>
      <c r="B23" s="31"/>
      <c r="C23" s="31"/>
      <c r="D23" s="31" t="s">
        <v>17</v>
      </c>
      <c r="E23" s="31"/>
      <c r="F23" s="31"/>
      <c r="G23" s="2">
        <v>1748</v>
      </c>
      <c r="H23" s="2">
        <v>63</v>
      </c>
      <c r="I23" s="3">
        <v>3.6</v>
      </c>
      <c r="J23" s="4"/>
      <c r="K23" s="2">
        <v>1</v>
      </c>
      <c r="L23" s="2">
        <v>2</v>
      </c>
      <c r="M23" s="2">
        <v>13</v>
      </c>
      <c r="N23" s="2">
        <v>6</v>
      </c>
      <c r="O23" s="2">
        <v>9</v>
      </c>
      <c r="P23" s="2">
        <v>1</v>
      </c>
      <c r="Q23" s="2">
        <v>4</v>
      </c>
      <c r="R23" s="2">
        <v>2</v>
      </c>
      <c r="S23" s="2">
        <v>5</v>
      </c>
      <c r="T23" s="2">
        <v>18</v>
      </c>
      <c r="U23" s="1"/>
    </row>
    <row r="24" spans="1:21" ht="25.5" customHeight="1">
      <c r="A24" s="31"/>
      <c r="B24" s="31"/>
      <c r="C24" s="31"/>
      <c r="D24" s="31" t="s">
        <v>18</v>
      </c>
      <c r="E24" s="31"/>
      <c r="F24" s="31"/>
      <c r="G24" s="2">
        <v>1748</v>
      </c>
      <c r="H24" s="2">
        <v>383</v>
      </c>
      <c r="I24" s="3">
        <v>21.91</v>
      </c>
      <c r="J24" s="4"/>
      <c r="K24" s="2">
        <v>16</v>
      </c>
      <c r="L24" s="2">
        <v>49</v>
      </c>
      <c r="M24" s="2">
        <v>67</v>
      </c>
      <c r="N24" s="2">
        <v>20</v>
      </c>
      <c r="O24" s="2">
        <v>51</v>
      </c>
      <c r="P24" s="2">
        <v>13</v>
      </c>
      <c r="Q24" s="2">
        <v>21</v>
      </c>
      <c r="R24" s="2">
        <v>9</v>
      </c>
      <c r="S24" s="2">
        <v>39</v>
      </c>
      <c r="T24" s="2">
        <v>85</v>
      </c>
      <c r="U24" s="1"/>
    </row>
    <row r="25" spans="1:21" ht="29.25" customHeight="1">
      <c r="A25" s="31" t="s">
        <v>27</v>
      </c>
      <c r="B25" s="31"/>
      <c r="C25" s="31"/>
      <c r="D25" s="31" t="s">
        <v>17</v>
      </c>
      <c r="E25" s="31"/>
      <c r="F25" s="31"/>
      <c r="G25" s="2">
        <v>1517</v>
      </c>
      <c r="H25" s="2">
        <v>57</v>
      </c>
      <c r="I25" s="3">
        <v>3.76</v>
      </c>
      <c r="J25" s="4"/>
      <c r="K25" s="2">
        <v>2</v>
      </c>
      <c r="L25" s="2">
        <v>2</v>
      </c>
      <c r="M25" s="2">
        <v>11</v>
      </c>
      <c r="N25" s="2">
        <v>2</v>
      </c>
      <c r="O25" s="2">
        <v>14</v>
      </c>
      <c r="P25" s="2">
        <v>1</v>
      </c>
      <c r="Q25" s="2">
        <v>2</v>
      </c>
      <c r="R25" s="2">
        <v>0</v>
      </c>
      <c r="S25" s="2">
        <v>10</v>
      </c>
      <c r="T25" s="2">
        <v>13</v>
      </c>
      <c r="U25" s="1"/>
    </row>
    <row r="26" spans="1:21" ht="25.5" customHeight="1">
      <c r="A26" s="31" t="s">
        <v>27</v>
      </c>
      <c r="B26" s="31"/>
      <c r="C26" s="31"/>
      <c r="D26" s="31" t="s">
        <v>18</v>
      </c>
      <c r="E26" s="31"/>
      <c r="F26" s="31"/>
      <c r="G26" s="2">
        <v>1517</v>
      </c>
      <c r="H26" s="2">
        <v>389</v>
      </c>
      <c r="I26" s="3">
        <v>25.64</v>
      </c>
      <c r="J26" s="4"/>
      <c r="K26" s="2">
        <v>19</v>
      </c>
      <c r="L26" s="2">
        <v>26</v>
      </c>
      <c r="M26" s="2">
        <v>89</v>
      </c>
      <c r="N26" s="2">
        <v>23</v>
      </c>
      <c r="O26" s="2">
        <v>63</v>
      </c>
      <c r="P26" s="2">
        <v>11</v>
      </c>
      <c r="Q26" s="2">
        <v>16</v>
      </c>
      <c r="R26" s="2">
        <v>13</v>
      </c>
      <c r="S26" s="2">
        <v>47</v>
      </c>
      <c r="T26" s="2">
        <v>70</v>
      </c>
      <c r="U26" s="1"/>
    </row>
    <row r="27" spans="1:21" ht="25.5" customHeight="1">
      <c r="A27" s="31" t="s">
        <v>28</v>
      </c>
      <c r="B27" s="31"/>
      <c r="C27" s="31"/>
      <c r="D27" s="31" t="s">
        <v>17</v>
      </c>
      <c r="E27" s="31"/>
      <c r="F27" s="31"/>
      <c r="G27" s="2">
        <v>2033</v>
      </c>
      <c r="H27" s="2">
        <v>77</v>
      </c>
      <c r="I27" s="3">
        <v>3.79</v>
      </c>
      <c r="J27" s="4"/>
      <c r="K27" s="2">
        <v>0</v>
      </c>
      <c r="L27" s="2">
        <v>4</v>
      </c>
      <c r="M27" s="2">
        <v>13</v>
      </c>
      <c r="N27" s="2">
        <v>6</v>
      </c>
      <c r="O27" s="2">
        <v>24</v>
      </c>
      <c r="P27" s="2">
        <v>6</v>
      </c>
      <c r="Q27" s="2">
        <v>0</v>
      </c>
      <c r="R27" s="2">
        <v>0</v>
      </c>
      <c r="S27" s="2">
        <v>12</v>
      </c>
      <c r="T27" s="2">
        <v>8</v>
      </c>
      <c r="U27" s="1"/>
    </row>
    <row r="28" spans="1:21" ht="25.5" customHeight="1">
      <c r="A28" s="31"/>
      <c r="B28" s="31"/>
      <c r="C28" s="31"/>
      <c r="D28" s="31" t="s">
        <v>18</v>
      </c>
      <c r="E28" s="31"/>
      <c r="F28" s="31"/>
      <c r="G28" s="2">
        <v>2033</v>
      </c>
      <c r="H28" s="2">
        <v>490</v>
      </c>
      <c r="I28" s="3">
        <v>24.1</v>
      </c>
      <c r="J28" s="4"/>
      <c r="K28" s="2">
        <v>15</v>
      </c>
      <c r="L28" s="2">
        <v>37</v>
      </c>
      <c r="M28" s="2">
        <v>108</v>
      </c>
      <c r="N28" s="2">
        <v>42</v>
      </c>
      <c r="O28" s="2">
        <v>104</v>
      </c>
      <c r="P28" s="2">
        <v>28</v>
      </c>
      <c r="Q28" s="2">
        <v>9</v>
      </c>
      <c r="R28" s="2">
        <v>10</v>
      </c>
      <c r="S28" s="2">
        <v>52</v>
      </c>
      <c r="T28" s="2">
        <v>78</v>
      </c>
      <c r="U28" s="1"/>
    </row>
    <row r="29" spans="1:21" ht="25.5" customHeight="1">
      <c r="A29" s="31" t="s">
        <v>29</v>
      </c>
      <c r="B29" s="31"/>
      <c r="C29" s="31"/>
      <c r="D29" s="31" t="s">
        <v>17</v>
      </c>
      <c r="E29" s="31"/>
      <c r="F29" s="31"/>
      <c r="G29" s="2">
        <v>1884</v>
      </c>
      <c r="H29" s="2">
        <v>47</v>
      </c>
      <c r="I29" s="3">
        <v>2.49</v>
      </c>
      <c r="J29" s="4"/>
      <c r="K29" s="2">
        <v>0</v>
      </c>
      <c r="L29" s="2">
        <v>1</v>
      </c>
      <c r="M29" s="2">
        <v>16</v>
      </c>
      <c r="N29" s="2">
        <v>0</v>
      </c>
      <c r="O29" s="2">
        <v>5</v>
      </c>
      <c r="P29" s="2">
        <v>2</v>
      </c>
      <c r="Q29" s="2">
        <v>2</v>
      </c>
      <c r="R29" s="2">
        <v>0</v>
      </c>
      <c r="S29" s="2">
        <v>14</v>
      </c>
      <c r="T29" s="2">
        <v>7</v>
      </c>
      <c r="U29" s="1"/>
    </row>
    <row r="30" spans="1:21" ht="25.5" customHeight="1">
      <c r="A30" s="31"/>
      <c r="B30" s="31"/>
      <c r="C30" s="31"/>
      <c r="D30" s="31" t="s">
        <v>18</v>
      </c>
      <c r="E30" s="31"/>
      <c r="F30" s="31"/>
      <c r="G30" s="2">
        <v>1884</v>
      </c>
      <c r="H30" s="2">
        <v>491</v>
      </c>
      <c r="I30" s="3">
        <v>26.06</v>
      </c>
      <c r="J30" s="4"/>
      <c r="K30" s="2">
        <v>10</v>
      </c>
      <c r="L30" s="2">
        <v>37</v>
      </c>
      <c r="M30" s="2">
        <v>78</v>
      </c>
      <c r="N30" s="2">
        <v>35</v>
      </c>
      <c r="O30" s="2">
        <v>77</v>
      </c>
      <c r="P30" s="2">
        <v>14</v>
      </c>
      <c r="Q30" s="2">
        <v>8</v>
      </c>
      <c r="R30" s="2">
        <v>14</v>
      </c>
      <c r="S30" s="2">
        <v>102</v>
      </c>
      <c r="T30" s="2">
        <v>101</v>
      </c>
      <c r="U30" s="1"/>
    </row>
    <row r="31" spans="1:21" ht="25.5" customHeight="1">
      <c r="A31" s="31" t="s">
        <v>30</v>
      </c>
      <c r="B31" s="31"/>
      <c r="C31" s="31"/>
      <c r="D31" s="31" t="s">
        <v>17</v>
      </c>
      <c r="E31" s="31"/>
      <c r="F31" s="31"/>
      <c r="G31" s="2">
        <v>1429</v>
      </c>
      <c r="H31" s="2">
        <v>40</v>
      </c>
      <c r="I31" s="3">
        <v>2.8</v>
      </c>
      <c r="J31" s="4"/>
      <c r="K31" s="2">
        <v>1</v>
      </c>
      <c r="L31" s="2">
        <v>4</v>
      </c>
      <c r="M31" s="2">
        <v>3</v>
      </c>
      <c r="N31" s="2">
        <v>1</v>
      </c>
      <c r="O31" s="2">
        <v>18</v>
      </c>
      <c r="P31" s="2">
        <v>1</v>
      </c>
      <c r="Q31" s="2">
        <v>0</v>
      </c>
      <c r="R31" s="2">
        <v>3</v>
      </c>
      <c r="S31" s="2">
        <v>5</v>
      </c>
      <c r="T31" s="2">
        <v>4</v>
      </c>
      <c r="U31" s="1"/>
    </row>
    <row r="32" spans="1:21" ht="25.5" customHeight="1">
      <c r="A32" s="31"/>
      <c r="B32" s="31"/>
      <c r="C32" s="31"/>
      <c r="D32" s="31" t="s">
        <v>18</v>
      </c>
      <c r="E32" s="31"/>
      <c r="F32" s="31"/>
      <c r="G32" s="2">
        <v>1429</v>
      </c>
      <c r="H32" s="2">
        <v>350</v>
      </c>
      <c r="I32" s="3">
        <v>24.49</v>
      </c>
      <c r="J32" s="4"/>
      <c r="K32" s="2">
        <v>14</v>
      </c>
      <c r="L32" s="2">
        <v>26</v>
      </c>
      <c r="M32" s="2">
        <v>50</v>
      </c>
      <c r="N32" s="2">
        <v>17</v>
      </c>
      <c r="O32" s="2">
        <v>76</v>
      </c>
      <c r="P32" s="2">
        <v>19</v>
      </c>
      <c r="Q32" s="2">
        <v>12</v>
      </c>
      <c r="R32" s="2">
        <v>13</v>
      </c>
      <c r="S32" s="2">
        <v>43</v>
      </c>
      <c r="T32" s="2">
        <v>68</v>
      </c>
      <c r="U32" s="1"/>
    </row>
    <row r="33" spans="1:21" ht="25.5" customHeight="1">
      <c r="A33" s="31" t="s">
        <v>31</v>
      </c>
      <c r="B33" s="31"/>
      <c r="C33" s="31"/>
      <c r="D33" s="31" t="s">
        <v>17</v>
      </c>
      <c r="E33" s="31"/>
      <c r="F33" s="31"/>
      <c r="G33" s="2">
        <v>1399</v>
      </c>
      <c r="H33" s="2">
        <v>50</v>
      </c>
      <c r="I33" s="3">
        <v>3.57</v>
      </c>
      <c r="J33" s="4"/>
      <c r="K33" s="2">
        <v>0</v>
      </c>
      <c r="L33" s="2">
        <v>1</v>
      </c>
      <c r="M33" s="2">
        <v>14</v>
      </c>
      <c r="N33" s="2">
        <v>0</v>
      </c>
      <c r="O33" s="2">
        <v>10</v>
      </c>
      <c r="P33" s="2">
        <v>3</v>
      </c>
      <c r="Q33" s="2">
        <v>0</v>
      </c>
      <c r="R33" s="2">
        <v>3</v>
      </c>
      <c r="S33" s="2">
        <v>13</v>
      </c>
      <c r="T33" s="2">
        <v>6</v>
      </c>
      <c r="U33" s="1"/>
    </row>
    <row r="34" spans="1:21" ht="25.5" customHeight="1">
      <c r="A34" s="31"/>
      <c r="B34" s="31"/>
      <c r="C34" s="31"/>
      <c r="D34" s="31" t="s">
        <v>18</v>
      </c>
      <c r="E34" s="31"/>
      <c r="F34" s="31"/>
      <c r="G34" s="2">
        <v>1399</v>
      </c>
      <c r="H34" s="2">
        <v>298</v>
      </c>
      <c r="I34" s="3">
        <v>21.3</v>
      </c>
      <c r="J34" s="4"/>
      <c r="K34" s="2">
        <v>10</v>
      </c>
      <c r="L34" s="2">
        <v>42</v>
      </c>
      <c r="M34" s="2">
        <v>60</v>
      </c>
      <c r="N34" s="2">
        <v>13</v>
      </c>
      <c r="O34" s="2">
        <v>55</v>
      </c>
      <c r="P34" s="2">
        <v>15</v>
      </c>
      <c r="Q34" s="2">
        <v>9</v>
      </c>
      <c r="R34" s="2">
        <v>13</v>
      </c>
      <c r="S34" s="2">
        <v>26</v>
      </c>
      <c r="T34" s="2">
        <v>43</v>
      </c>
      <c r="U34" s="1"/>
    </row>
    <row r="35" spans="1:21" ht="25.5" customHeight="1">
      <c r="A35" s="31" t="s">
        <v>32</v>
      </c>
      <c r="B35" s="31"/>
      <c r="C35" s="31"/>
      <c r="D35" s="31" t="s">
        <v>17</v>
      </c>
      <c r="E35" s="31"/>
      <c r="F35" s="31"/>
      <c r="G35" s="2">
        <v>1641</v>
      </c>
      <c r="H35" s="2">
        <v>87</v>
      </c>
      <c r="I35" s="3">
        <v>5.3</v>
      </c>
      <c r="J35" s="4"/>
      <c r="K35" s="2">
        <v>3</v>
      </c>
      <c r="L35" s="2">
        <v>4</v>
      </c>
      <c r="M35" s="2">
        <v>19</v>
      </c>
      <c r="N35" s="2">
        <v>1</v>
      </c>
      <c r="O35" s="2">
        <v>31</v>
      </c>
      <c r="P35" s="2">
        <v>5</v>
      </c>
      <c r="Q35" s="2">
        <v>1</v>
      </c>
      <c r="R35" s="2">
        <v>0</v>
      </c>
      <c r="S35" s="2">
        <v>3</v>
      </c>
      <c r="T35" s="2">
        <v>18</v>
      </c>
      <c r="U35" s="1"/>
    </row>
    <row r="36" spans="1:21" ht="25.5" customHeight="1">
      <c r="A36" s="31"/>
      <c r="B36" s="31"/>
      <c r="C36" s="31"/>
      <c r="D36" s="31" t="s">
        <v>18</v>
      </c>
      <c r="E36" s="31"/>
      <c r="F36" s="31"/>
      <c r="G36" s="2">
        <v>1641</v>
      </c>
      <c r="H36" s="2">
        <v>526</v>
      </c>
      <c r="I36" s="3">
        <v>32.05</v>
      </c>
      <c r="J36" s="4"/>
      <c r="K36" s="2">
        <v>9</v>
      </c>
      <c r="L36" s="2">
        <v>29</v>
      </c>
      <c r="M36" s="2">
        <v>79</v>
      </c>
      <c r="N36" s="2">
        <v>22</v>
      </c>
      <c r="O36" s="2">
        <v>174</v>
      </c>
      <c r="P36" s="2">
        <v>29</v>
      </c>
      <c r="Q36" s="2">
        <v>13</v>
      </c>
      <c r="R36" s="2">
        <v>4</v>
      </c>
      <c r="S36" s="2">
        <v>32</v>
      </c>
      <c r="T36" s="2">
        <v>119</v>
      </c>
      <c r="U36" s="1"/>
    </row>
    <row r="37" spans="1:21" ht="25.5" customHeight="1">
      <c r="A37" s="31" t="s">
        <v>33</v>
      </c>
      <c r="B37" s="31"/>
      <c r="C37" s="31"/>
      <c r="D37" s="31" t="s">
        <v>17</v>
      </c>
      <c r="E37" s="31"/>
      <c r="F37" s="31"/>
      <c r="G37" s="2">
        <v>1706</v>
      </c>
      <c r="H37" s="2">
        <v>75</v>
      </c>
      <c r="I37" s="3">
        <v>4.4</v>
      </c>
      <c r="J37" s="4"/>
      <c r="K37" s="2">
        <v>2</v>
      </c>
      <c r="L37" s="2">
        <v>4</v>
      </c>
      <c r="M37" s="2">
        <v>23</v>
      </c>
      <c r="N37" s="2">
        <v>2</v>
      </c>
      <c r="O37" s="2">
        <v>16</v>
      </c>
      <c r="P37" s="2">
        <v>2</v>
      </c>
      <c r="Q37" s="2">
        <v>1</v>
      </c>
      <c r="R37" s="2">
        <v>4</v>
      </c>
      <c r="S37" s="2">
        <v>10</v>
      </c>
      <c r="T37" s="2">
        <v>10</v>
      </c>
      <c r="U37" s="1"/>
    </row>
    <row r="38" spans="1:21" ht="25.5" customHeight="1">
      <c r="A38" s="31"/>
      <c r="B38" s="31"/>
      <c r="C38" s="31"/>
      <c r="D38" s="31" t="s">
        <v>18</v>
      </c>
      <c r="E38" s="31"/>
      <c r="F38" s="31"/>
      <c r="G38" s="2">
        <v>1706</v>
      </c>
      <c r="H38" s="2">
        <v>428</v>
      </c>
      <c r="I38" s="3">
        <v>25.09</v>
      </c>
      <c r="J38" s="4"/>
      <c r="K38" s="2">
        <v>9</v>
      </c>
      <c r="L38" s="2">
        <v>45</v>
      </c>
      <c r="M38" s="2">
        <v>58</v>
      </c>
      <c r="N38" s="2">
        <v>14</v>
      </c>
      <c r="O38" s="2">
        <v>75</v>
      </c>
      <c r="P38" s="2">
        <v>33</v>
      </c>
      <c r="Q38" s="2">
        <v>7</v>
      </c>
      <c r="R38" s="2">
        <v>31</v>
      </c>
      <c r="S38" s="2">
        <v>60</v>
      </c>
      <c r="T38" s="2">
        <v>87</v>
      </c>
      <c r="U38" s="1"/>
    </row>
    <row r="39" spans="1:21" ht="25.5" customHeight="1">
      <c r="A39" s="31" t="s">
        <v>34</v>
      </c>
      <c r="B39" s="31"/>
      <c r="C39" s="31"/>
      <c r="D39" s="31" t="s">
        <v>17</v>
      </c>
      <c r="E39" s="31"/>
      <c r="F39" s="31"/>
      <c r="G39" s="2">
        <v>1309</v>
      </c>
      <c r="H39" s="2">
        <v>38</v>
      </c>
      <c r="I39" s="3">
        <v>2.9</v>
      </c>
      <c r="J39" s="4"/>
      <c r="K39" s="2">
        <v>0</v>
      </c>
      <c r="L39" s="2">
        <v>3</v>
      </c>
      <c r="M39" s="2">
        <v>3</v>
      </c>
      <c r="N39" s="2">
        <v>0</v>
      </c>
      <c r="O39" s="2">
        <v>15</v>
      </c>
      <c r="P39" s="2">
        <v>2</v>
      </c>
      <c r="Q39" s="2">
        <v>0</v>
      </c>
      <c r="R39" s="2">
        <v>1</v>
      </c>
      <c r="S39" s="2">
        <v>8</v>
      </c>
      <c r="T39" s="2">
        <v>6</v>
      </c>
      <c r="U39" s="1"/>
    </row>
    <row r="40" spans="1:21" ht="25.5" customHeight="1">
      <c r="A40" s="31"/>
      <c r="B40" s="31"/>
      <c r="C40" s="31"/>
      <c r="D40" s="31" t="s">
        <v>18</v>
      </c>
      <c r="E40" s="31"/>
      <c r="F40" s="31"/>
      <c r="G40" s="2">
        <v>1309</v>
      </c>
      <c r="H40" s="2">
        <v>322</v>
      </c>
      <c r="I40" s="3">
        <v>24.6</v>
      </c>
      <c r="J40" s="4"/>
      <c r="K40" s="2">
        <v>6</v>
      </c>
      <c r="L40" s="2">
        <v>16</v>
      </c>
      <c r="M40" s="2">
        <v>59</v>
      </c>
      <c r="N40" s="2">
        <v>5</v>
      </c>
      <c r="O40" s="2">
        <v>76</v>
      </c>
      <c r="P40" s="2">
        <v>16</v>
      </c>
      <c r="Q40" s="2">
        <v>14</v>
      </c>
      <c r="R40" s="2">
        <v>6</v>
      </c>
      <c r="S40" s="2">
        <v>57</v>
      </c>
      <c r="T40" s="2">
        <v>62</v>
      </c>
      <c r="U40" s="1"/>
    </row>
    <row r="41" spans="1:21" ht="25.5" customHeight="1">
      <c r="A41" s="31" t="s">
        <v>35</v>
      </c>
      <c r="B41" s="31"/>
      <c r="C41" s="31"/>
      <c r="D41" s="31" t="s">
        <v>17</v>
      </c>
      <c r="E41" s="31"/>
      <c r="F41" s="31"/>
      <c r="G41" s="2">
        <v>1528</v>
      </c>
      <c r="H41" s="2">
        <v>55</v>
      </c>
      <c r="I41" s="3">
        <v>3.6</v>
      </c>
      <c r="J41" s="4"/>
      <c r="K41" s="2">
        <v>0</v>
      </c>
      <c r="L41" s="2">
        <v>9</v>
      </c>
      <c r="M41" s="2">
        <v>7</v>
      </c>
      <c r="N41" s="2">
        <v>2</v>
      </c>
      <c r="O41" s="2">
        <v>20</v>
      </c>
      <c r="P41" s="2">
        <v>3</v>
      </c>
      <c r="Q41" s="2">
        <v>1</v>
      </c>
      <c r="R41" s="2">
        <v>0</v>
      </c>
      <c r="S41" s="2">
        <v>7</v>
      </c>
      <c r="T41" s="2">
        <v>5</v>
      </c>
      <c r="U41" s="1"/>
    </row>
    <row r="42" spans="1:21" ht="25.5" customHeight="1">
      <c r="A42" s="31"/>
      <c r="B42" s="31"/>
      <c r="C42" s="31"/>
      <c r="D42" s="31" t="s">
        <v>18</v>
      </c>
      <c r="E42" s="31"/>
      <c r="F42" s="31"/>
      <c r="G42" s="2">
        <v>1528</v>
      </c>
      <c r="H42" s="2">
        <v>398</v>
      </c>
      <c r="I42" s="3">
        <v>26.05</v>
      </c>
      <c r="J42" s="4"/>
      <c r="K42" s="2">
        <v>14</v>
      </c>
      <c r="L42" s="2">
        <v>31</v>
      </c>
      <c r="M42" s="2">
        <v>79</v>
      </c>
      <c r="N42" s="2">
        <v>19</v>
      </c>
      <c r="O42" s="2">
        <v>78</v>
      </c>
      <c r="P42" s="2">
        <v>10</v>
      </c>
      <c r="Q42" s="2">
        <v>17</v>
      </c>
      <c r="R42" s="2">
        <v>10</v>
      </c>
      <c r="S42" s="2">
        <v>40</v>
      </c>
      <c r="T42" s="2">
        <v>90</v>
      </c>
      <c r="U42" s="1"/>
    </row>
    <row r="43" spans="1:21" ht="25.5" customHeight="1">
      <c r="A43" s="31" t="s">
        <v>36</v>
      </c>
      <c r="B43" s="31"/>
      <c r="C43" s="31"/>
      <c r="D43" s="31" t="s">
        <v>17</v>
      </c>
      <c r="E43" s="31"/>
      <c r="F43" s="31"/>
      <c r="G43" s="2">
        <v>1942</v>
      </c>
      <c r="H43" s="2">
        <v>64</v>
      </c>
      <c r="I43" s="3">
        <v>3.3</v>
      </c>
      <c r="J43" s="4"/>
      <c r="K43" s="2">
        <v>1</v>
      </c>
      <c r="L43" s="2">
        <v>2</v>
      </c>
      <c r="M43" s="2">
        <v>10</v>
      </c>
      <c r="N43" s="2">
        <v>0</v>
      </c>
      <c r="O43" s="2">
        <v>27</v>
      </c>
      <c r="P43" s="2">
        <v>8</v>
      </c>
      <c r="Q43" s="2">
        <v>3</v>
      </c>
      <c r="R43" s="2">
        <v>0</v>
      </c>
      <c r="S43" s="2">
        <v>5</v>
      </c>
      <c r="T43" s="2">
        <v>6</v>
      </c>
      <c r="U43" s="1"/>
    </row>
    <row r="44" spans="1:21" ht="25.5" customHeight="1">
      <c r="A44" s="31"/>
      <c r="B44" s="31"/>
      <c r="C44" s="31"/>
      <c r="D44" s="31" t="s">
        <v>18</v>
      </c>
      <c r="E44" s="31"/>
      <c r="F44" s="31"/>
      <c r="G44" s="2">
        <v>1942</v>
      </c>
      <c r="H44" s="2">
        <v>523</v>
      </c>
      <c r="I44" s="3">
        <v>26.93</v>
      </c>
      <c r="J44" s="4"/>
      <c r="K44" s="2">
        <v>15</v>
      </c>
      <c r="L44" s="2">
        <v>49</v>
      </c>
      <c r="M44" s="2">
        <v>94</v>
      </c>
      <c r="N44" s="2">
        <v>21</v>
      </c>
      <c r="O44" s="2">
        <v>148</v>
      </c>
      <c r="P44" s="2">
        <v>22</v>
      </c>
      <c r="Q44" s="2">
        <v>20</v>
      </c>
      <c r="R44" s="2">
        <v>20</v>
      </c>
      <c r="S44" s="2">
        <v>39</v>
      </c>
      <c r="T44" s="2">
        <v>74</v>
      </c>
      <c r="U44" s="1"/>
    </row>
    <row r="45" spans="1:21" ht="25.5" customHeight="1">
      <c r="A45" s="31" t="s">
        <v>37</v>
      </c>
      <c r="B45" s="31"/>
      <c r="C45" s="31"/>
      <c r="D45" s="31" t="s">
        <v>17</v>
      </c>
      <c r="E45" s="31"/>
      <c r="F45" s="31"/>
      <c r="G45" s="2">
        <v>1110</v>
      </c>
      <c r="H45" s="2">
        <v>43</v>
      </c>
      <c r="I45" s="3">
        <v>3.87</v>
      </c>
      <c r="J45" s="4"/>
      <c r="K45" s="2">
        <v>0</v>
      </c>
      <c r="L45" s="2">
        <v>3</v>
      </c>
      <c r="M45" s="2">
        <v>8</v>
      </c>
      <c r="N45" s="2">
        <v>1</v>
      </c>
      <c r="O45" s="2">
        <v>18</v>
      </c>
      <c r="P45" s="2">
        <v>2</v>
      </c>
      <c r="Q45" s="2">
        <v>1</v>
      </c>
      <c r="R45" s="2">
        <v>0</v>
      </c>
      <c r="S45" s="2">
        <v>6</v>
      </c>
      <c r="T45" s="2">
        <v>2</v>
      </c>
      <c r="U45" s="1"/>
    </row>
    <row r="46" spans="1:21" ht="25.5" customHeight="1">
      <c r="A46" s="31"/>
      <c r="B46" s="31"/>
      <c r="C46" s="31"/>
      <c r="D46" s="31" t="s">
        <v>18</v>
      </c>
      <c r="E46" s="31"/>
      <c r="F46" s="31"/>
      <c r="G46" s="2">
        <v>1110</v>
      </c>
      <c r="H46" s="2">
        <v>296</v>
      </c>
      <c r="I46" s="3">
        <v>26.67</v>
      </c>
      <c r="J46" s="4"/>
      <c r="K46" s="2">
        <v>3</v>
      </c>
      <c r="L46" s="2">
        <v>23</v>
      </c>
      <c r="M46" s="2">
        <v>79</v>
      </c>
      <c r="N46" s="2">
        <v>13</v>
      </c>
      <c r="O46" s="2">
        <v>69</v>
      </c>
      <c r="P46" s="2">
        <v>11</v>
      </c>
      <c r="Q46" s="2">
        <v>1</v>
      </c>
      <c r="R46" s="2">
        <v>19</v>
      </c>
      <c r="S46" s="2">
        <v>20</v>
      </c>
      <c r="T46" s="2">
        <v>45</v>
      </c>
      <c r="U46" s="1"/>
    </row>
    <row r="47" spans="1:21" ht="29.25" customHeight="1">
      <c r="A47" s="31" t="s">
        <v>38</v>
      </c>
      <c r="B47" s="31"/>
      <c r="C47" s="31"/>
      <c r="D47" s="31" t="s">
        <v>17</v>
      </c>
      <c r="E47" s="31"/>
      <c r="F47" s="31"/>
      <c r="G47" s="2">
        <v>1408</v>
      </c>
      <c r="H47" s="2">
        <v>51</v>
      </c>
      <c r="I47" s="3">
        <v>3.62</v>
      </c>
      <c r="J47" s="4"/>
      <c r="K47" s="2">
        <v>1</v>
      </c>
      <c r="L47" s="2">
        <v>5</v>
      </c>
      <c r="M47" s="2">
        <v>7</v>
      </c>
      <c r="N47" s="2">
        <v>0</v>
      </c>
      <c r="O47" s="2">
        <v>11</v>
      </c>
      <c r="P47" s="2">
        <v>4</v>
      </c>
      <c r="Q47" s="2">
        <v>1</v>
      </c>
      <c r="R47" s="2">
        <v>2</v>
      </c>
      <c r="S47" s="2">
        <v>8</v>
      </c>
      <c r="T47" s="2">
        <v>12</v>
      </c>
      <c r="U47" s="1"/>
    </row>
    <row r="48" spans="1:21" ht="25.5" customHeight="1">
      <c r="A48" s="31" t="s">
        <v>38</v>
      </c>
      <c r="B48" s="31"/>
      <c r="C48" s="31"/>
      <c r="D48" s="31" t="s">
        <v>18</v>
      </c>
      <c r="E48" s="31"/>
      <c r="F48" s="31"/>
      <c r="G48" s="2">
        <v>1408</v>
      </c>
      <c r="H48" s="2">
        <v>399</v>
      </c>
      <c r="I48" s="3">
        <v>28.34</v>
      </c>
      <c r="J48" s="4"/>
      <c r="K48" s="2">
        <v>7</v>
      </c>
      <c r="L48" s="2">
        <v>24</v>
      </c>
      <c r="M48" s="2">
        <v>96</v>
      </c>
      <c r="N48" s="2">
        <v>27</v>
      </c>
      <c r="O48" s="2">
        <v>64</v>
      </c>
      <c r="P48" s="2">
        <v>17</v>
      </c>
      <c r="Q48" s="2">
        <v>10</v>
      </c>
      <c r="R48" s="2">
        <v>13</v>
      </c>
      <c r="S48" s="2">
        <v>45</v>
      </c>
      <c r="T48" s="2">
        <v>90</v>
      </c>
      <c r="U48" s="1"/>
    </row>
    <row r="49" spans="1:21" ht="25.5" customHeight="1">
      <c r="A49" s="31" t="s">
        <v>39</v>
      </c>
      <c r="B49" s="31"/>
      <c r="C49" s="31"/>
      <c r="D49" s="31" t="s">
        <v>17</v>
      </c>
      <c r="E49" s="31"/>
      <c r="F49" s="31"/>
      <c r="G49" s="2">
        <v>1745</v>
      </c>
      <c r="H49" s="2">
        <v>88</v>
      </c>
      <c r="I49" s="3">
        <v>5.04</v>
      </c>
      <c r="J49" s="4"/>
      <c r="K49" s="2">
        <v>3</v>
      </c>
      <c r="L49" s="2">
        <v>3</v>
      </c>
      <c r="M49" s="2">
        <v>10</v>
      </c>
      <c r="N49" s="2">
        <v>0</v>
      </c>
      <c r="O49" s="2">
        <v>24</v>
      </c>
      <c r="P49" s="2">
        <v>13</v>
      </c>
      <c r="Q49" s="2">
        <v>1</v>
      </c>
      <c r="R49" s="2">
        <v>3</v>
      </c>
      <c r="S49" s="2">
        <v>12</v>
      </c>
      <c r="T49" s="2">
        <v>15</v>
      </c>
      <c r="U49" s="1"/>
    </row>
    <row r="50" spans="1:21" ht="25.5" customHeight="1">
      <c r="A50" s="31"/>
      <c r="B50" s="31"/>
      <c r="C50" s="31"/>
      <c r="D50" s="31" t="s">
        <v>18</v>
      </c>
      <c r="E50" s="31"/>
      <c r="F50" s="31"/>
      <c r="G50" s="2">
        <v>1745</v>
      </c>
      <c r="H50" s="2">
        <v>434</v>
      </c>
      <c r="I50" s="3">
        <v>24.87</v>
      </c>
      <c r="J50" s="4"/>
      <c r="K50" s="2">
        <v>16</v>
      </c>
      <c r="L50" s="2">
        <v>45</v>
      </c>
      <c r="M50" s="2">
        <v>83</v>
      </c>
      <c r="N50" s="2">
        <v>10</v>
      </c>
      <c r="O50" s="2">
        <v>66</v>
      </c>
      <c r="P50" s="2">
        <v>46</v>
      </c>
      <c r="Q50" s="2">
        <v>21</v>
      </c>
      <c r="R50" s="2">
        <v>15</v>
      </c>
      <c r="S50" s="2">
        <v>30</v>
      </c>
      <c r="T50" s="2">
        <v>87</v>
      </c>
      <c r="U50" s="1"/>
    </row>
    <row r="51" spans="1:21" ht="25.5" customHeight="1">
      <c r="A51" s="31" t="s">
        <v>40</v>
      </c>
      <c r="B51" s="31"/>
      <c r="C51" s="31"/>
      <c r="D51" s="31" t="s">
        <v>17</v>
      </c>
      <c r="E51" s="31"/>
      <c r="F51" s="31"/>
      <c r="G51" s="2">
        <v>1775</v>
      </c>
      <c r="H51" s="2">
        <v>48</v>
      </c>
      <c r="I51" s="3">
        <v>2.7</v>
      </c>
      <c r="J51" s="4"/>
      <c r="K51" s="2">
        <v>0</v>
      </c>
      <c r="L51" s="2">
        <v>3</v>
      </c>
      <c r="M51" s="2">
        <v>9</v>
      </c>
      <c r="N51" s="2">
        <v>1</v>
      </c>
      <c r="O51" s="2">
        <v>5</v>
      </c>
      <c r="P51" s="2">
        <v>3</v>
      </c>
      <c r="Q51" s="2">
        <v>0</v>
      </c>
      <c r="R51" s="2">
        <v>0</v>
      </c>
      <c r="S51" s="2">
        <v>10</v>
      </c>
      <c r="T51" s="2">
        <v>16</v>
      </c>
      <c r="U51" s="1"/>
    </row>
    <row r="52" spans="1:21" ht="25.5" customHeight="1">
      <c r="A52" s="31"/>
      <c r="B52" s="31"/>
      <c r="C52" s="31"/>
      <c r="D52" s="31" t="s">
        <v>18</v>
      </c>
      <c r="E52" s="31"/>
      <c r="F52" s="31"/>
      <c r="G52" s="2">
        <v>1775</v>
      </c>
      <c r="H52" s="2">
        <v>494</v>
      </c>
      <c r="I52" s="3">
        <v>27.83</v>
      </c>
      <c r="J52" s="4"/>
      <c r="K52" s="2">
        <v>9</v>
      </c>
      <c r="L52" s="2">
        <v>40</v>
      </c>
      <c r="M52" s="2">
        <v>91</v>
      </c>
      <c r="N52" s="2">
        <v>26</v>
      </c>
      <c r="O52" s="2">
        <v>106</v>
      </c>
      <c r="P52" s="2">
        <v>53</v>
      </c>
      <c r="Q52" s="2">
        <v>33</v>
      </c>
      <c r="R52" s="2">
        <v>15</v>
      </c>
      <c r="S52" s="2">
        <v>27</v>
      </c>
      <c r="T52" s="2">
        <v>85</v>
      </c>
      <c r="U52" s="1"/>
    </row>
    <row r="53" spans="1:21" ht="25.5" customHeight="1">
      <c r="A53" s="31" t="s">
        <v>41</v>
      </c>
      <c r="B53" s="31"/>
      <c r="C53" s="31"/>
      <c r="D53" s="31" t="s">
        <v>17</v>
      </c>
      <c r="E53" s="31"/>
      <c r="F53" s="31"/>
      <c r="G53" s="2">
        <v>1344</v>
      </c>
      <c r="H53" s="2">
        <v>55</v>
      </c>
      <c r="I53" s="3">
        <v>4.09</v>
      </c>
      <c r="J53" s="4"/>
      <c r="K53" s="2">
        <v>3</v>
      </c>
      <c r="L53" s="2">
        <v>4</v>
      </c>
      <c r="M53" s="2">
        <v>9</v>
      </c>
      <c r="N53" s="2">
        <v>0</v>
      </c>
      <c r="O53" s="2">
        <v>10</v>
      </c>
      <c r="P53" s="2">
        <v>1</v>
      </c>
      <c r="Q53" s="2">
        <v>3</v>
      </c>
      <c r="R53" s="2">
        <v>1</v>
      </c>
      <c r="S53" s="2">
        <v>12</v>
      </c>
      <c r="T53" s="2">
        <v>12</v>
      </c>
      <c r="U53" s="1"/>
    </row>
    <row r="54" spans="1:21" ht="25.5" customHeight="1">
      <c r="A54" s="31"/>
      <c r="B54" s="31"/>
      <c r="C54" s="31"/>
      <c r="D54" s="31" t="s">
        <v>18</v>
      </c>
      <c r="E54" s="31"/>
      <c r="F54" s="31"/>
      <c r="G54" s="2">
        <v>1344</v>
      </c>
      <c r="H54" s="2">
        <v>306</v>
      </c>
      <c r="I54" s="3">
        <v>22.77</v>
      </c>
      <c r="J54" s="4"/>
      <c r="K54" s="2">
        <v>3</v>
      </c>
      <c r="L54" s="2">
        <v>11</v>
      </c>
      <c r="M54" s="2">
        <v>59</v>
      </c>
      <c r="N54" s="2">
        <v>12</v>
      </c>
      <c r="O54" s="2">
        <v>67</v>
      </c>
      <c r="P54" s="2">
        <v>11</v>
      </c>
      <c r="Q54" s="2">
        <v>8</v>
      </c>
      <c r="R54" s="2">
        <v>9</v>
      </c>
      <c r="S54" s="2">
        <v>53</v>
      </c>
      <c r="T54" s="2">
        <v>62</v>
      </c>
      <c r="U54" s="1"/>
    </row>
    <row r="55" spans="1:21" ht="25.5" customHeight="1">
      <c r="A55" s="31" t="s">
        <v>42</v>
      </c>
      <c r="B55" s="31"/>
      <c r="C55" s="31"/>
      <c r="D55" s="31" t="s">
        <v>17</v>
      </c>
      <c r="E55" s="31"/>
      <c r="F55" s="31"/>
      <c r="G55" s="2">
        <v>2044</v>
      </c>
      <c r="H55" s="2">
        <v>44</v>
      </c>
      <c r="I55" s="3">
        <v>2.15</v>
      </c>
      <c r="J55" s="4"/>
      <c r="K55" s="2">
        <v>1</v>
      </c>
      <c r="L55" s="2">
        <v>3</v>
      </c>
      <c r="M55" s="2">
        <v>13</v>
      </c>
      <c r="N55" s="2">
        <v>8</v>
      </c>
      <c r="O55" s="2">
        <v>5</v>
      </c>
      <c r="P55" s="2">
        <v>1</v>
      </c>
      <c r="Q55" s="2">
        <v>2</v>
      </c>
      <c r="R55" s="2">
        <v>1</v>
      </c>
      <c r="S55" s="2">
        <v>4</v>
      </c>
      <c r="T55" s="2">
        <v>6</v>
      </c>
      <c r="U55" s="1"/>
    </row>
    <row r="56" spans="1:21" ht="25.5" customHeight="1">
      <c r="A56" s="31"/>
      <c r="B56" s="31"/>
      <c r="C56" s="31"/>
      <c r="D56" s="31" t="s">
        <v>18</v>
      </c>
      <c r="E56" s="31"/>
      <c r="F56" s="31"/>
      <c r="G56" s="2">
        <v>2044</v>
      </c>
      <c r="H56" s="2">
        <v>384</v>
      </c>
      <c r="I56" s="3">
        <v>18.79</v>
      </c>
      <c r="J56" s="4"/>
      <c r="K56" s="2">
        <v>40</v>
      </c>
      <c r="L56" s="2">
        <v>29</v>
      </c>
      <c r="M56" s="2">
        <v>51</v>
      </c>
      <c r="N56" s="2">
        <v>25</v>
      </c>
      <c r="O56" s="2">
        <v>62</v>
      </c>
      <c r="P56" s="2">
        <v>6</v>
      </c>
      <c r="Q56" s="2">
        <v>25</v>
      </c>
      <c r="R56" s="2">
        <v>15</v>
      </c>
      <c r="S56" s="2">
        <v>34</v>
      </c>
      <c r="T56" s="2">
        <v>82</v>
      </c>
      <c r="U56" s="1"/>
    </row>
    <row r="57" spans="1:21" ht="25.5" customHeight="1">
      <c r="A57" s="31" t="s">
        <v>43</v>
      </c>
      <c r="B57" s="31"/>
      <c r="C57" s="31"/>
      <c r="D57" s="31" t="s">
        <v>17</v>
      </c>
      <c r="E57" s="31"/>
      <c r="F57" s="31"/>
      <c r="G57" s="2">
        <v>1</v>
      </c>
      <c r="H57" s="2">
        <v>0</v>
      </c>
      <c r="I57" s="3">
        <v>0</v>
      </c>
      <c r="J57" s="4"/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1"/>
    </row>
    <row r="58" spans="1:21" ht="25.5" customHeight="1">
      <c r="A58" s="31"/>
      <c r="B58" s="31"/>
      <c r="C58" s="31"/>
      <c r="D58" s="31" t="s">
        <v>18</v>
      </c>
      <c r="E58" s="31"/>
      <c r="F58" s="31"/>
      <c r="G58" s="2">
        <v>1</v>
      </c>
      <c r="H58" s="2">
        <v>0</v>
      </c>
      <c r="I58" s="3">
        <v>0</v>
      </c>
      <c r="J58" s="4"/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"/>
    </row>
    <row r="59" spans="1:21" ht="25.5" customHeight="1">
      <c r="A59" s="31" t="s">
        <v>44</v>
      </c>
      <c r="B59" s="31"/>
      <c r="C59" s="31"/>
      <c r="D59" s="31" t="s">
        <v>17</v>
      </c>
      <c r="E59" s="31"/>
      <c r="F59" s="31"/>
      <c r="G59" s="2">
        <v>964</v>
      </c>
      <c r="H59" s="2">
        <v>16</v>
      </c>
      <c r="I59" s="3">
        <v>1.66</v>
      </c>
      <c r="J59" s="4"/>
      <c r="K59" s="2">
        <v>1</v>
      </c>
      <c r="L59" s="2">
        <v>2</v>
      </c>
      <c r="M59" s="2">
        <v>1</v>
      </c>
      <c r="N59" s="2">
        <v>1</v>
      </c>
      <c r="O59" s="2">
        <v>6</v>
      </c>
      <c r="P59" s="2">
        <v>1</v>
      </c>
      <c r="Q59" s="2">
        <v>0</v>
      </c>
      <c r="R59" s="2">
        <v>0</v>
      </c>
      <c r="S59" s="2">
        <v>2</v>
      </c>
      <c r="T59" s="2">
        <v>2</v>
      </c>
      <c r="U59" s="1"/>
    </row>
    <row r="60" spans="1:21" ht="25.5" customHeight="1">
      <c r="A60" s="31"/>
      <c r="B60" s="31"/>
      <c r="C60" s="31"/>
      <c r="D60" s="31" t="s">
        <v>18</v>
      </c>
      <c r="E60" s="31"/>
      <c r="F60" s="31"/>
      <c r="G60" s="2">
        <v>964</v>
      </c>
      <c r="H60" s="2">
        <v>223</v>
      </c>
      <c r="I60" s="3">
        <v>23.13</v>
      </c>
      <c r="J60" s="4"/>
      <c r="K60" s="2">
        <v>1</v>
      </c>
      <c r="L60" s="2">
        <v>14</v>
      </c>
      <c r="M60" s="2">
        <v>58</v>
      </c>
      <c r="N60" s="2">
        <v>16</v>
      </c>
      <c r="O60" s="2">
        <v>49</v>
      </c>
      <c r="P60" s="2">
        <v>17</v>
      </c>
      <c r="Q60" s="2">
        <v>3</v>
      </c>
      <c r="R60" s="2">
        <v>12</v>
      </c>
      <c r="S60" s="2">
        <v>15</v>
      </c>
      <c r="T60" s="2">
        <v>31</v>
      </c>
      <c r="U60" s="1"/>
    </row>
    <row r="61" spans="1:21" ht="30" customHeight="1">
      <c r="A61" s="26" t="s">
        <v>45</v>
      </c>
      <c r="B61" s="26"/>
      <c r="C61" s="26"/>
      <c r="D61" s="26"/>
      <c r="E61" s="26"/>
      <c r="F61" s="4"/>
      <c r="G61" s="5">
        <v>40476</v>
      </c>
      <c r="H61" s="5">
        <v>10452</v>
      </c>
      <c r="I61" s="6">
        <v>25.82270975392825</v>
      </c>
      <c r="J61" s="4"/>
      <c r="K61" s="5">
        <v>325</v>
      </c>
      <c r="L61" s="5">
        <v>793</v>
      </c>
      <c r="M61" s="5">
        <v>1943</v>
      </c>
      <c r="N61" s="5">
        <v>502</v>
      </c>
      <c r="O61" s="5">
        <v>2241</v>
      </c>
      <c r="P61" s="5">
        <v>578</v>
      </c>
      <c r="Q61" s="5">
        <v>388</v>
      </c>
      <c r="R61" s="5">
        <v>319</v>
      </c>
      <c r="S61" s="5">
        <v>1157</v>
      </c>
      <c r="T61" s="5">
        <v>1919</v>
      </c>
      <c r="U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</sheetData>
  <sheetProtection/>
  <mergeCells count="88">
    <mergeCell ref="A61:E61"/>
    <mergeCell ref="A57:C58"/>
    <mergeCell ref="D57:F57"/>
    <mergeCell ref="D58:F58"/>
    <mergeCell ref="A59:C60"/>
    <mergeCell ref="D59:F59"/>
    <mergeCell ref="D60:F60"/>
    <mergeCell ref="A53:C54"/>
    <mergeCell ref="D53:F53"/>
    <mergeCell ref="D54:F54"/>
    <mergeCell ref="A55:C56"/>
    <mergeCell ref="D55:F55"/>
    <mergeCell ref="D56:F56"/>
    <mergeCell ref="A49:C50"/>
    <mergeCell ref="D49:F49"/>
    <mergeCell ref="D50:F50"/>
    <mergeCell ref="A51:C52"/>
    <mergeCell ref="D51:F51"/>
    <mergeCell ref="D52:F52"/>
    <mergeCell ref="A45:C46"/>
    <mergeCell ref="D45:F45"/>
    <mergeCell ref="D46:F46"/>
    <mergeCell ref="A47:C47"/>
    <mergeCell ref="D47:F47"/>
    <mergeCell ref="A48:C48"/>
    <mergeCell ref="D48:F48"/>
    <mergeCell ref="A41:C42"/>
    <mergeCell ref="D41:F41"/>
    <mergeCell ref="D42:F42"/>
    <mergeCell ref="A43:C44"/>
    <mergeCell ref="D43:F43"/>
    <mergeCell ref="D44:F44"/>
    <mergeCell ref="A37:C38"/>
    <mergeCell ref="D37:F37"/>
    <mergeCell ref="D38:F38"/>
    <mergeCell ref="A39:C40"/>
    <mergeCell ref="D39:F39"/>
    <mergeCell ref="D40:F40"/>
    <mergeCell ref="A33:C34"/>
    <mergeCell ref="D33:F33"/>
    <mergeCell ref="D34:F34"/>
    <mergeCell ref="A35:C36"/>
    <mergeCell ref="D35:F35"/>
    <mergeCell ref="D36:F36"/>
    <mergeCell ref="A29:C30"/>
    <mergeCell ref="D29:F29"/>
    <mergeCell ref="D30:F30"/>
    <mergeCell ref="A31:C32"/>
    <mergeCell ref="D31:F31"/>
    <mergeCell ref="D32:F32"/>
    <mergeCell ref="A25:C25"/>
    <mergeCell ref="D25:F25"/>
    <mergeCell ref="A26:C26"/>
    <mergeCell ref="D26:F26"/>
    <mergeCell ref="A27:C28"/>
    <mergeCell ref="D27:F27"/>
    <mergeCell ref="D28:F28"/>
    <mergeCell ref="A21:C22"/>
    <mergeCell ref="D21:F21"/>
    <mergeCell ref="D22:F22"/>
    <mergeCell ref="A23:C24"/>
    <mergeCell ref="D23:F23"/>
    <mergeCell ref="D24:F24"/>
    <mergeCell ref="A17:C18"/>
    <mergeCell ref="D17:F17"/>
    <mergeCell ref="D18:F18"/>
    <mergeCell ref="A19:C20"/>
    <mergeCell ref="D19:F19"/>
    <mergeCell ref="D20:F20"/>
    <mergeCell ref="A13:C14"/>
    <mergeCell ref="D13:F13"/>
    <mergeCell ref="D14:F14"/>
    <mergeCell ref="A15:C16"/>
    <mergeCell ref="D15:F15"/>
    <mergeCell ref="D16:F16"/>
    <mergeCell ref="A9:C10"/>
    <mergeCell ref="D9:F9"/>
    <mergeCell ref="D10:F10"/>
    <mergeCell ref="A11:C12"/>
    <mergeCell ref="D11:F11"/>
    <mergeCell ref="D12:F12"/>
    <mergeCell ref="A2:L2"/>
    <mergeCell ref="A3:A4"/>
    <mergeCell ref="B3:M3"/>
    <mergeCell ref="B4:M4"/>
    <mergeCell ref="A7:C8"/>
    <mergeCell ref="D7:F7"/>
    <mergeCell ref="D8:F8"/>
  </mergeCells>
  <printOptions/>
  <pageMargins left="0.25" right="0.25" top="0.0402777777777778" bottom="0.459722222222222" header="0" footer="0"/>
  <pageSetup fitToHeight="0" fitToWidth="0" horizontalDpi="600" verticalDpi="600" orientation="portrait" scale="45" r:id="rId1"/>
  <headerFooter alignWithMargins="0">
    <oddFooter>&amp;L4/13/2015 9:45:28 AM&amp;C&amp;A&amp;RPage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A29" sqref="AA29"/>
    </sheetView>
  </sheetViews>
  <sheetFormatPr defaultColWidth="9.140625" defaultRowHeight="12.75"/>
  <cols>
    <col min="2" max="2" width="4.8515625" style="0" customWidth="1"/>
    <col min="3" max="3" width="4.00390625" style="0" customWidth="1"/>
    <col min="4" max="4" width="4.421875" style="0" customWidth="1"/>
    <col min="5" max="5" width="4.28125" style="0" customWidth="1"/>
    <col min="6" max="6" width="4.421875" style="0" customWidth="1"/>
    <col min="7" max="7" width="4.1406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3.8515625" style="0" customWidth="1"/>
    <col min="12" max="12" width="4.57421875" style="0" customWidth="1"/>
    <col min="13" max="13" width="4.140625" style="0" customWidth="1"/>
    <col min="14" max="14" width="5.57421875" style="0" customWidth="1"/>
    <col min="15" max="15" width="4.00390625" style="0" customWidth="1"/>
    <col min="16" max="16" width="4.140625" style="0" customWidth="1"/>
    <col min="17" max="18" width="4.421875" style="0" customWidth="1"/>
    <col min="19" max="20" width="5.140625" style="0" customWidth="1"/>
    <col min="21" max="21" width="4.57421875" style="0" customWidth="1"/>
  </cols>
  <sheetData>
    <row r="1" spans="1:21" ht="15.75">
      <c r="A1" s="11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96" customHeight="1">
      <c r="A3" s="13"/>
      <c r="B3" s="35" t="s">
        <v>61</v>
      </c>
      <c r="C3" s="35"/>
      <c r="D3" s="33" t="s">
        <v>7</v>
      </c>
      <c r="E3" s="33"/>
      <c r="F3" s="33" t="s">
        <v>8</v>
      </c>
      <c r="G3" s="33"/>
      <c r="H3" s="33" t="s">
        <v>9</v>
      </c>
      <c r="I3" s="33"/>
      <c r="J3" s="33" t="s">
        <v>10</v>
      </c>
      <c r="K3" s="33"/>
      <c r="L3" s="33" t="s">
        <v>11</v>
      </c>
      <c r="M3" s="33"/>
      <c r="N3" s="33" t="s">
        <v>12</v>
      </c>
      <c r="O3" s="33"/>
      <c r="P3" s="33" t="s">
        <v>13</v>
      </c>
      <c r="Q3" s="33"/>
      <c r="R3" s="33" t="s">
        <v>14</v>
      </c>
      <c r="S3" s="33"/>
      <c r="T3" s="33" t="s">
        <v>15</v>
      </c>
      <c r="U3" s="33"/>
    </row>
    <row r="4" spans="1:21" ht="12.75">
      <c r="A4" s="14" t="s">
        <v>62</v>
      </c>
      <c r="B4" s="15" t="s">
        <v>18</v>
      </c>
      <c r="C4" s="16" t="s">
        <v>17</v>
      </c>
      <c r="D4" s="15" t="s">
        <v>18</v>
      </c>
      <c r="E4" s="17" t="s">
        <v>17</v>
      </c>
      <c r="F4" s="15" t="s">
        <v>18</v>
      </c>
      <c r="G4" s="17" t="s">
        <v>17</v>
      </c>
      <c r="H4" s="15" t="s">
        <v>18</v>
      </c>
      <c r="I4" s="17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17</v>
      </c>
      <c r="P4" s="15" t="s">
        <v>18</v>
      </c>
      <c r="Q4" s="15" t="s">
        <v>17</v>
      </c>
      <c r="R4" s="15" t="s">
        <v>18</v>
      </c>
      <c r="S4" s="15" t="s">
        <v>17</v>
      </c>
      <c r="T4" s="15" t="s">
        <v>18</v>
      </c>
      <c r="U4" s="17" t="s">
        <v>17</v>
      </c>
    </row>
    <row r="5" spans="1:21" ht="12.75">
      <c r="A5" s="18">
        <v>1408</v>
      </c>
      <c r="B5" s="19"/>
      <c r="C5" s="20"/>
      <c r="D5" s="19">
        <v>1</v>
      </c>
      <c r="E5" s="21"/>
      <c r="F5" s="19"/>
      <c r="G5" s="21"/>
      <c r="H5" s="19"/>
      <c r="I5" s="21"/>
      <c r="J5" s="19"/>
      <c r="K5" s="19"/>
      <c r="L5" s="19"/>
      <c r="M5" s="19"/>
      <c r="N5" s="19"/>
      <c r="O5" s="19"/>
      <c r="P5" s="19"/>
      <c r="Q5" s="19"/>
      <c r="R5" s="19"/>
      <c r="S5" s="19"/>
      <c r="T5" s="19">
        <v>1</v>
      </c>
      <c r="U5" s="21"/>
    </row>
    <row r="6" spans="1:21" ht="12.75">
      <c r="A6" s="18">
        <v>1409</v>
      </c>
      <c r="B6" s="19"/>
      <c r="C6" s="20"/>
      <c r="D6" s="19"/>
      <c r="E6" s="21"/>
      <c r="F6" s="19">
        <v>1</v>
      </c>
      <c r="G6" s="21"/>
      <c r="H6" s="19"/>
      <c r="I6" s="21"/>
      <c r="J6" s="19"/>
      <c r="K6" s="19"/>
      <c r="L6" s="19"/>
      <c r="M6" s="19"/>
      <c r="N6" s="19"/>
      <c r="O6" s="19"/>
      <c r="P6" s="19"/>
      <c r="Q6" s="19"/>
      <c r="R6" s="19"/>
      <c r="S6" s="19"/>
      <c r="T6" s="19">
        <v>1</v>
      </c>
      <c r="U6" s="21"/>
    </row>
    <row r="7" spans="1:21" ht="12.75">
      <c r="A7" s="18">
        <v>1411</v>
      </c>
      <c r="B7" s="19"/>
      <c r="C7" s="20"/>
      <c r="D7" s="19"/>
      <c r="E7" s="21"/>
      <c r="F7" s="19"/>
      <c r="G7" s="21"/>
      <c r="H7" s="19"/>
      <c r="I7" s="21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2</v>
      </c>
      <c r="U7" s="21"/>
    </row>
    <row r="8" spans="1:21" ht="12.75">
      <c r="A8" s="18">
        <v>1413</v>
      </c>
      <c r="B8" s="19"/>
      <c r="C8" s="20"/>
      <c r="D8" s="19"/>
      <c r="E8" s="21"/>
      <c r="F8" s="19"/>
      <c r="G8" s="21"/>
      <c r="H8" s="19"/>
      <c r="I8" s="21"/>
      <c r="J8" s="19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21"/>
    </row>
    <row r="9" spans="1:21" ht="12.75">
      <c r="A9" s="18">
        <v>1414</v>
      </c>
      <c r="B9" s="19"/>
      <c r="C9" s="20"/>
      <c r="D9" s="19"/>
      <c r="E9" s="21"/>
      <c r="F9" s="19"/>
      <c r="G9" s="21"/>
      <c r="H9" s="19"/>
      <c r="I9" s="21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1</v>
      </c>
      <c r="U9" s="21"/>
    </row>
    <row r="10" spans="1:21" ht="12.75">
      <c r="A10" s="18">
        <v>1417</v>
      </c>
      <c r="B10" s="19"/>
      <c r="C10" s="20"/>
      <c r="D10" s="19"/>
      <c r="E10" s="21"/>
      <c r="F10" s="19"/>
      <c r="G10" s="21"/>
      <c r="H10" s="19"/>
      <c r="I10" s="2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>
        <v>4</v>
      </c>
      <c r="U10" s="21"/>
    </row>
    <row r="11" spans="1:21" ht="12.75">
      <c r="A11" s="18">
        <v>1422</v>
      </c>
      <c r="B11" s="19"/>
      <c r="C11" s="20"/>
      <c r="D11" s="19"/>
      <c r="E11" s="21"/>
      <c r="F11" s="19">
        <v>1</v>
      </c>
      <c r="G11" s="21"/>
      <c r="H11" s="19"/>
      <c r="I11" s="21"/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/>
    </row>
    <row r="12" spans="1:21" ht="12.75">
      <c r="A12" s="18">
        <v>1428</v>
      </c>
      <c r="B12" s="19"/>
      <c r="C12" s="20"/>
      <c r="D12" s="19"/>
      <c r="E12" s="21"/>
      <c r="F12" s="19"/>
      <c r="G12" s="21"/>
      <c r="H12" s="19"/>
      <c r="I12" s="21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2</v>
      </c>
      <c r="U12" s="21"/>
    </row>
    <row r="13" spans="1:21" ht="12.75">
      <c r="A13" s="18">
        <v>1431</v>
      </c>
      <c r="B13" s="19"/>
      <c r="C13" s="20"/>
      <c r="D13" s="19"/>
      <c r="E13" s="21"/>
      <c r="F13" s="19"/>
      <c r="G13" s="21"/>
      <c r="H13" s="19"/>
      <c r="I13" s="21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/>
    </row>
    <row r="14" spans="1:21" ht="12.75">
      <c r="A14" s="18">
        <v>1434</v>
      </c>
      <c r="B14" s="19"/>
      <c r="C14" s="20"/>
      <c r="D14" s="19"/>
      <c r="E14" s="21"/>
      <c r="F14" s="19">
        <v>1</v>
      </c>
      <c r="G14" s="21"/>
      <c r="H14" s="19"/>
      <c r="I14" s="2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/>
    </row>
    <row r="15" spans="1:21" ht="12.75">
      <c r="A15" s="18">
        <v>1444</v>
      </c>
      <c r="B15" s="19"/>
      <c r="C15" s="20"/>
      <c r="D15" s="19"/>
      <c r="E15" s="21"/>
      <c r="F15" s="19">
        <v>1</v>
      </c>
      <c r="G15" s="21"/>
      <c r="H15" s="19">
        <v>1</v>
      </c>
      <c r="I15" s="21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/>
      <c r="T15" s="19">
        <v>1</v>
      </c>
      <c r="U15" s="21"/>
    </row>
    <row r="16" spans="1:21" ht="12.75">
      <c r="A16" s="18">
        <v>1446</v>
      </c>
      <c r="B16" s="19"/>
      <c r="C16" s="20"/>
      <c r="D16" s="19"/>
      <c r="E16" s="21"/>
      <c r="F16" s="19"/>
      <c r="G16" s="21"/>
      <c r="H16" s="19"/>
      <c r="I16" s="21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1</v>
      </c>
      <c r="U16" s="21"/>
    </row>
    <row r="17" spans="1:21" ht="12.75">
      <c r="A17" s="18">
        <v>1448</v>
      </c>
      <c r="B17" s="19"/>
      <c r="C17" s="20"/>
      <c r="D17" s="19"/>
      <c r="E17" s="21"/>
      <c r="F17" s="19"/>
      <c r="G17" s="21"/>
      <c r="H17" s="19"/>
      <c r="I17" s="21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>
        <v>1</v>
      </c>
      <c r="U17" s="21"/>
    </row>
    <row r="18" spans="1:21" ht="12.75">
      <c r="A18" s="18">
        <v>1449</v>
      </c>
      <c r="B18" s="19"/>
      <c r="C18" s="20"/>
      <c r="D18" s="19"/>
      <c r="E18" s="21"/>
      <c r="F18" s="19"/>
      <c r="G18" s="21"/>
      <c r="H18" s="19"/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1</v>
      </c>
      <c r="U18" s="21"/>
    </row>
    <row r="19" spans="1:21" ht="12.75">
      <c r="A19" s="18">
        <v>1454</v>
      </c>
      <c r="B19" s="19"/>
      <c r="C19" s="20"/>
      <c r="D19" s="19"/>
      <c r="E19" s="21"/>
      <c r="F19" s="19"/>
      <c r="G19" s="21"/>
      <c r="H19" s="19"/>
      <c r="I19" s="21"/>
      <c r="J19" s="19"/>
      <c r="K19" s="19"/>
      <c r="L19" s="19"/>
      <c r="M19" s="19"/>
      <c r="N19" s="19"/>
      <c r="O19" s="19"/>
      <c r="P19" s="19">
        <v>1</v>
      </c>
      <c r="Q19" s="19"/>
      <c r="R19" s="19"/>
      <c r="S19" s="19"/>
      <c r="T19" s="19"/>
      <c r="U19" s="21"/>
    </row>
    <row r="20" spans="1:21" ht="12.75">
      <c r="A20" s="22" t="s">
        <v>63</v>
      </c>
      <c r="B20" s="23">
        <f>SUM(B5:B19)</f>
        <v>0</v>
      </c>
      <c r="C20" s="23"/>
      <c r="D20" s="24">
        <f>SUM(D5:D19)</f>
        <v>1</v>
      </c>
      <c r="E20" s="23"/>
      <c r="F20" s="23">
        <f>SUM(F5:F19)</f>
        <v>4</v>
      </c>
      <c r="G20" s="23"/>
      <c r="H20" s="25">
        <f>SUM(H5:H19)</f>
        <v>1</v>
      </c>
      <c r="I20" s="25">
        <f>SUM(I5:I19)</f>
        <v>1</v>
      </c>
      <c r="J20" s="23">
        <f>SUM(J5:J19)</f>
        <v>2</v>
      </c>
      <c r="K20" s="23"/>
      <c r="L20" s="23">
        <f>SUM(L5:L19)</f>
        <v>1</v>
      </c>
      <c r="M20" s="23"/>
      <c r="N20" s="23">
        <f>SUM(N5:N19)</f>
        <v>0</v>
      </c>
      <c r="O20" s="23"/>
      <c r="P20" s="23">
        <f>SUM(P5:P19)</f>
        <v>1</v>
      </c>
      <c r="Q20" s="23"/>
      <c r="R20" s="23">
        <f>SUM(R5:R19)</f>
        <v>0</v>
      </c>
      <c r="S20" s="23"/>
      <c r="T20" s="23">
        <f>SUM(T5:T19)</f>
        <v>15</v>
      </c>
      <c r="U20" s="22"/>
    </row>
    <row r="21" spans="1:21" ht="12.75">
      <c r="A21" s="22" t="s">
        <v>64</v>
      </c>
      <c r="B21" s="34">
        <f>SUM(B20+C20)</f>
        <v>0</v>
      </c>
      <c r="C21" s="34"/>
      <c r="D21" s="32">
        <f>SUM(D20+E20)</f>
        <v>1</v>
      </c>
      <c r="E21" s="32"/>
      <c r="F21" s="32">
        <f>SUM(F20+G20)</f>
        <v>4</v>
      </c>
      <c r="G21" s="32"/>
      <c r="H21" s="32">
        <f>SUM(H20+I20)</f>
        <v>2</v>
      </c>
      <c r="I21" s="32"/>
      <c r="J21" s="32">
        <f>SUM(J20+K20)</f>
        <v>2</v>
      </c>
      <c r="K21" s="32"/>
      <c r="L21" s="32">
        <f>SUM(L20+M20)</f>
        <v>1</v>
      </c>
      <c r="M21" s="32"/>
      <c r="N21" s="32">
        <f>SUM(N20+O20)</f>
        <v>0</v>
      </c>
      <c r="O21" s="32"/>
      <c r="P21" s="32">
        <f>SUM(P20+Q20)</f>
        <v>1</v>
      </c>
      <c r="Q21" s="32"/>
      <c r="R21" s="32">
        <f>SUM(R20+S20)</f>
        <v>0</v>
      </c>
      <c r="S21" s="32"/>
      <c r="T21" s="32">
        <f>SUM(T20+U20)</f>
        <v>15</v>
      </c>
      <c r="U21" s="32"/>
    </row>
  </sheetData>
  <sheetProtection/>
  <mergeCells count="20">
    <mergeCell ref="B3:C3"/>
    <mergeCell ref="D3:E3"/>
    <mergeCell ref="F3:G3"/>
    <mergeCell ref="H3:I3"/>
    <mergeCell ref="J3:K3"/>
    <mergeCell ref="L3:M3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N3:O3"/>
    <mergeCell ref="P3:Q3"/>
    <mergeCell ref="R3:S3"/>
    <mergeCell ref="T3:U3"/>
  </mergeCells>
  <conditionalFormatting sqref="B20:U20">
    <cfRule type="cellIs" priority="1" dxfId="1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Velyutina, Svetlana</cp:lastModifiedBy>
  <cp:lastPrinted>2015-04-13T17:54:19Z</cp:lastPrinted>
  <dcterms:modified xsi:type="dcterms:W3CDTF">2015-04-14T18:34:55Z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Matt Moreles</vt:lpwstr>
  </property>
  <property fmtid="{D5CDD505-2E9C-101B-9397-08002B2CF9AE}" pid="3" name="xd_Signature">
    <vt:lpwstr/>
  </property>
  <property fmtid="{D5CDD505-2E9C-101B-9397-08002B2CF9AE}" pid="4" name="Order">
    <vt:lpwstr>54300.0000000000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Matt Moreles</vt:lpwstr>
  </property>
  <property fmtid="{D5CDD505-2E9C-101B-9397-08002B2CF9AE}" pid="8" name="ContentTypeId">
    <vt:lpwstr>0x0101003116EF74605DC24091F322DF16E9082B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">
    <vt:lpwstr>Matt Moreles</vt:lpwstr>
  </property>
  <property fmtid="{D5CDD505-2E9C-101B-9397-08002B2CF9AE}" pid="12" name="PublishingStartDate">
    <vt:lpwstr/>
  </property>
  <property fmtid="{D5CDD505-2E9C-101B-9397-08002B2CF9AE}" pid="13" name="PublishingExpirationDate">
    <vt:lpwstr/>
  </property>
</Properties>
</file>